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0\"/>
    </mc:Choice>
  </mc:AlternateContent>
  <bookViews>
    <workbookView xWindow="0" yWindow="0" windowWidth="23040" windowHeight="9144"/>
  </bookViews>
  <sheets>
    <sheet name="Faaliyet Bazlı Tarife Tablosu" sheetId="1" r:id="rId1"/>
    <sheet name="Nihai Tarife Tablosu" sheetId="2" r:id="rId2"/>
    <sheet name="Yeşil Tarife Tablosu" sheetId="5" r:id="rId3"/>
  </sheets>
  <externalReferences>
    <externalReference r:id="rId4"/>
    <externalReference r:id="rId5"/>
  </externalReferences>
  <definedNames>
    <definedName name="Mevsimsel">'[1]Dağıtım Bedeli'!$B$32:$X$36</definedName>
    <definedName name="OMEGA1">SUMIFS([1]PSTF21!$K$5:$K$2142,[1]PSTF21!$A$5:$A$2142,'[1]Enerji Bedeli'!$B1,[1]PSTF21!$C$5:$C$2142,"YEK (YEKDEM KAPSAMINDA ALACAK VEYA BORÇ)")*'[1]Enerji Bedeli'!$E$4</definedName>
    <definedName name="Tarife_Dönemi">'[1]Dağıtım Bedeli'!$C$1</definedName>
    <definedName name="TÜFE_Ekim_2018">'[2]TÜFE - Faiz - Getiri Oranı vb'!$L$19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<sst xmlns="http://schemas.openxmlformats.org/spreadsheetml/2006/main" count="199" uniqueCount="57">
  <si>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</si>
  <si>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</si>
  <si>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</si>
  <si>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</si>
  <si>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</si>
  <si>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</si>
  <si>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</si>
  <si>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</si>
  <si>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</si>
  <si>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</si>
  <si>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</si>
  <si>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</si>
  <si>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</si>
  <si>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</si>
  <si>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</si>
  <si>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</si>
  <si>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</si>
  <si>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</si>
  <si>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</si>
  <si>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</si>
  <si>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</si>
  <si>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</si>
  <si>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</si>
  <si>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</si>
  <si>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</si>
  <si>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</si>
  <si>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</si>
  <si>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</si>
  <si>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</si>
  <si>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</si>
  <si>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</si>
  <si>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</si>
  <si>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</si>
  <si>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</si>
  <si>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</si>
  <si>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</si>
  <si>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</si>
  <si>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</si>
  <si>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</si>
  <si>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</si>
  <si>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</si>
  <si>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</si>
  <si>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</si>
  <si>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</si>
  <si>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</si>
  <si>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</si>
  <si>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</si>
  <si>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</si>
  <si>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</si>
  <si>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</si>
  <si>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</si>
  <si>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</si>
  <si>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Yeşil Enerji Bedeli</t>
  </si>
  <si>
    <t>Yeşil Enerji + Dağıtım</t>
  </si>
  <si>
    <t>EPDK tarafından onaylanan ve 1 Ekim 2020 Tarihinden İtibaren Uygulanacak Vergi, Fon ve Pay Hariç Yeşil Tarife</t>
  </si>
  <si>
    <t>EPDK Tarafından Onaylanan ve 1 Ekim 2020 Tarihinden İtibaren Uygulanacak Faaliyet Bazlı Tarifeler</t>
  </si>
  <si>
    <t>EPDK tarafından onaylanan ve 1 Ekim 2020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</si>
</sst>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2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166" fontId="4" fillId="3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7" fontId="5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4" xfId="3" applyFont="1" applyBorder="1" applyAlignment="1">
      <alignment horizontal="left" vertical="center" wrapText="1"/>
    </xf>
    <xf numFmtId="168" fontId="7" fillId="0" borderId="15" xfId="0" applyNumberFormat="1" applyFont="1" applyBorder="1" applyAlignment="1">
      <alignment vertical="center"/>
    </xf>
    <xf numFmtId="168" fontId="7" fillId="0" borderId="1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168" fontId="8" fillId="0" borderId="16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4" fillId="0" borderId="21" xfId="3" applyFont="1" applyBorder="1" applyAlignment="1">
      <alignment horizontal="left" vertical="center" wrapText="1"/>
    </xf>
    <xf numFmtId="168" fontId="7" fillId="0" borderId="22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169" fontId="8" fillId="0" borderId="21" xfId="0" applyNumberFormat="1" applyFont="1" applyBorder="1" applyAlignment="1">
      <alignment horizontal="right" vertical="center"/>
    </xf>
    <xf numFmtId="169" fontId="8" fillId="0" borderId="22" xfId="0" applyNumberFormat="1" applyFont="1" applyBorder="1" applyAlignment="1">
      <alignment horizontal="right" vertical="center"/>
    </xf>
    <xf numFmtId="169" fontId="8" fillId="0" borderId="23" xfId="0" applyNumberFormat="1" applyFont="1" applyBorder="1" applyAlignment="1">
      <alignment horizontal="right" vertical="center"/>
    </xf>
    <xf numFmtId="0" fontId="5" fillId="0" borderId="21" xfId="3" applyFont="1" applyBorder="1" applyAlignment="1">
      <alignment horizontal="left" vertical="center" wrapText="1"/>
    </xf>
    <xf numFmtId="169" fontId="8" fillId="0" borderId="14" xfId="0" applyNumberFormat="1" applyFont="1" applyBorder="1" applyAlignment="1">
      <alignment horizontal="right" vertical="center"/>
    </xf>
    <xf numFmtId="169" fontId="8" fillId="0" borderId="15" xfId="0" applyNumberFormat="1" applyFont="1" applyBorder="1" applyAlignment="1">
      <alignment horizontal="right" vertical="center"/>
    </xf>
    <xf numFmtId="169" fontId="8" fillId="0" borderId="16" xfId="0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left" vertical="center" wrapText="1"/>
    </xf>
    <xf numFmtId="168" fontId="7" fillId="0" borderId="28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9" fontId="8" fillId="0" borderId="27" xfId="0" applyNumberFormat="1" applyFont="1" applyBorder="1" applyAlignment="1">
      <alignment horizontal="right" vertical="center"/>
    </xf>
    <xf numFmtId="169" fontId="8" fillId="0" borderId="28" xfId="0" applyNumberFormat="1" applyFont="1" applyBorder="1" applyAlignment="1">
      <alignment horizontal="right" vertical="center"/>
    </xf>
    <xf numFmtId="169" fontId="8" fillId="0" borderId="29" xfId="0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left" vertical="center" wrapText="1"/>
    </xf>
    <xf numFmtId="168" fontId="7" fillId="0" borderId="6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horizontal="right" vertical="center"/>
    </xf>
    <xf numFmtId="169" fontId="8" fillId="0" borderId="6" xfId="0" applyNumberFormat="1" applyFont="1" applyBorder="1" applyAlignment="1">
      <alignment horizontal="right" vertical="center"/>
    </xf>
    <xf numFmtId="169" fontId="8" fillId="0" borderId="7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7" fillId="0" borderId="0" xfId="2" applyFont="1" applyAlignment="1">
      <alignment wrapText="1"/>
    </xf>
    <xf numFmtId="167" fontId="7" fillId="0" borderId="0" xfId="2" applyNumberFormat="1" applyFont="1" applyAlignment="1">
      <alignment wrapText="1"/>
    </xf>
    <xf numFmtId="170" fontId="7" fillId="0" borderId="0" xfId="2" applyNumberFormat="1" applyFont="1" applyAlignment="1">
      <alignment wrapText="1"/>
    </xf>
    <xf numFmtId="0" fontId="11" fillId="0" borderId="0" xfId="3" applyFont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0" fontId="12" fillId="0" borderId="28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7" fillId="0" borderId="38" xfId="2" applyFont="1" applyBorder="1" applyAlignment="1">
      <alignment vertical="center" wrapText="1"/>
    </xf>
    <xf numFmtId="0" fontId="11" fillId="0" borderId="37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left" vertical="center" wrapText="1"/>
    </xf>
    <xf numFmtId="1" fontId="10" fillId="0" borderId="0" xfId="3" applyNumberFormat="1" applyFont="1" applyAlignment="1">
      <alignment horizontal="center" vertical="center" wrapText="1"/>
    </xf>
    <xf numFmtId="1" fontId="8" fillId="0" borderId="37" xfId="3" applyNumberFormat="1" applyFont="1" applyBorder="1" applyAlignment="1">
      <alignment horizontal="left" vertical="center" wrapText="1"/>
    </xf>
    <xf numFmtId="168" fontId="13" fillId="0" borderId="28" xfId="3" applyNumberFormat="1" applyFont="1" applyBorder="1" applyAlignment="1">
      <alignment horizontal="right" vertical="center" wrapText="1"/>
    </xf>
    <xf numFmtId="168" fontId="9" fillId="0" borderId="0" xfId="3" applyNumberFormat="1" applyFont="1" applyAlignment="1">
      <alignment horizontal="center" vertical="center" wrapText="1"/>
    </xf>
    <xf numFmtId="168" fontId="7" fillId="0" borderId="0" xfId="2" applyNumberFormat="1" applyFont="1" applyAlignment="1">
      <alignment horizontal="center" vertical="center" wrapText="1"/>
    </xf>
    <xf numFmtId="168" fontId="7" fillId="0" borderId="0" xfId="2" applyNumberFormat="1" applyFont="1" applyAlignment="1">
      <alignment vertical="center" wrapText="1"/>
    </xf>
    <xf numFmtId="10" fontId="7" fillId="0" borderId="0" xfId="4" applyNumberFormat="1" applyFont="1" applyAlignment="1">
      <alignment wrapText="1"/>
    </xf>
    <xf numFmtId="171" fontId="14" fillId="0" borderId="22" xfId="3" applyNumberFormat="1" applyFont="1" applyBorder="1" applyAlignment="1">
      <alignment horizontal="center" vertical="center" wrapText="1"/>
    </xf>
    <xf numFmtId="171" fontId="14" fillId="0" borderId="22" xfId="2" applyNumberFormat="1" applyFont="1" applyBorder="1" applyAlignment="1">
      <alignment horizontal="center" vertical="center" wrapText="1"/>
    </xf>
    <xf numFmtId="171" fontId="14" fillId="0" borderId="44" xfId="3" applyNumberFormat="1" applyFont="1" applyBorder="1" applyAlignment="1">
      <alignment horizontal="center" vertical="center" wrapText="1"/>
    </xf>
    <xf numFmtId="171" fontId="14" fillId="0" borderId="45" xfId="3" applyNumberFormat="1" applyFont="1" applyBorder="1" applyAlignment="1">
      <alignment horizontal="center" vertical="center" wrapText="1"/>
    </xf>
    <xf numFmtId="171" fontId="14" fillId="0" borderId="28" xfId="3" applyNumberFormat="1" applyFont="1" applyBorder="1" applyAlignment="1">
      <alignment horizontal="center" vertical="center" wrapText="1"/>
    </xf>
    <xf numFmtId="171" fontId="14" fillId="0" borderId="29" xfId="2" applyNumberFormat="1" applyFont="1" applyBorder="1" applyAlignment="1">
      <alignment horizontal="center" vertical="center" wrapText="1"/>
    </xf>
    <xf numFmtId="171" fontId="14" fillId="0" borderId="23" xfId="2" applyNumberFormat="1" applyFont="1" applyBorder="1" applyAlignment="1">
      <alignment horizontal="center" vertical="center" wrapText="1"/>
    </xf>
    <xf numFmtId="168" fontId="13" fillId="0" borderId="22" xfId="0" applyNumberFormat="1" applyFont="1" applyBorder="1" applyAlignment="1">
      <alignment vertical="center"/>
    </xf>
    <xf numFmtId="168" fontId="13" fillId="0" borderId="23" xfId="0" applyNumberFormat="1" applyFont="1" applyBorder="1" applyAlignment="1">
      <alignment vertical="center"/>
    </xf>
    <xf numFmtId="168" fontId="13" fillId="0" borderId="15" xfId="0" applyNumberFormat="1" applyFont="1" applyBorder="1" applyAlignment="1">
      <alignment vertical="center"/>
    </xf>
    <xf numFmtId="168" fontId="13" fillId="0" borderId="16" xfId="0" applyNumberFormat="1" applyFont="1" applyBorder="1" applyAlignment="1">
      <alignment vertical="center"/>
    </xf>
    <xf numFmtId="0" fontId="7" fillId="0" borderId="51" xfId="2" applyFont="1" applyBorder="1" applyAlignment="1">
      <alignment vertical="center" wrapText="1"/>
    </xf>
    <xf numFmtId="0" fontId="7" fillId="0" borderId="52" xfId="2" applyFont="1" applyBorder="1" applyAlignment="1">
      <alignment vertical="center" wrapText="1"/>
    </xf>
    <xf numFmtId="0" fontId="7" fillId="0" borderId="37" xfId="2" applyFont="1" applyBorder="1" applyAlignment="1">
      <alignment vertical="center" wrapText="1"/>
    </xf>
    <xf numFmtId="168" fontId="13" fillId="0" borderId="28" xfId="0" applyNumberFormat="1" applyFont="1" applyBorder="1" applyAlignment="1">
      <alignment vertical="center"/>
    </xf>
    <xf numFmtId="168" fontId="13" fillId="0" borderId="29" xfId="0" applyNumberFormat="1" applyFont="1" applyBorder="1" applyAlignment="1">
      <alignment vertical="center"/>
    </xf>
    <xf numFmtId="0" fontId="5" fillId="0" borderId="14" xfId="3" applyFont="1" applyBorder="1" applyAlignment="1">
      <alignment horizontal="left" vertical="center" wrapText="1"/>
    </xf>
    <xf numFmtId="0" fontId="7" fillId="0" borderId="2" xfId="2" applyFont="1" applyBorder="1" applyAlignment="1">
      <alignment vertical="center" wrapText="1"/>
    </xf>
    <xf numFmtId="0" fontId="7" fillId="0" borderId="59" xfId="2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/>
    </xf>
    <xf numFmtId="168" fontId="13" fillId="0" borderId="7" xfId="0" applyNumberFormat="1" applyFont="1" applyBorder="1" applyAlignment="1">
      <alignment vertical="center"/>
    </xf>
    <xf numFmtId="0" fontId="16" fillId="0" borderId="1" xfId="3" applyFont="1" applyBorder="1" applyAlignment="1">
      <alignment horizontal="left" vertical="center" wrapText="1"/>
    </xf>
    <xf numFmtId="4" fontId="7" fillId="5" borderId="2" xfId="2" applyNumberFormat="1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9" fillId="0" borderId="39" xfId="3" applyNumberFormat="1" applyFont="1" applyBorder="1" applyAlignment="1">
      <alignment horizontal="left" vertical="center" wrapText="1"/>
    </xf>
    <xf numFmtId="171" fontId="7" fillId="0" borderId="50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62" xfId="3" applyNumberFormat="1" applyFont="1" applyBorder="1" applyAlignment="1">
      <alignment horizontal="center" vertical="center" wrapText="1"/>
    </xf>
    <xf numFmtId="0" fontId="14" fillId="0" borderId="22" xfId="3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1" fontId="9" fillId="0" borderId="36" xfId="3" applyNumberFormat="1" applyFont="1" applyBorder="1" applyAlignment="1">
      <alignment horizontal="left" vertical="center" wrapText="1"/>
    </xf>
    <xf numFmtId="171" fontId="7" fillId="0" borderId="0" xfId="2" applyNumberFormat="1" applyFont="1" applyAlignment="1">
      <alignment vertical="center" wrapText="1"/>
    </xf>
    <xf numFmtId="0" fontId="14" fillId="0" borderId="23" xfId="2" applyFont="1" applyBorder="1" applyAlignment="1">
      <alignment horizontal="center" vertical="center" wrapText="1"/>
    </xf>
    <xf numFmtId="171" fontId="5" fillId="0" borderId="2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8" fontId="7" fillId="0" borderId="38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" fillId="6" borderId="68" xfId="3" applyFont="1" applyFill="1" applyBorder="1" applyAlignment="1">
      <alignment horizontal="left" vertical="center"/>
    </xf>
    <xf numFmtId="0" fontId="7" fillId="6" borderId="4" xfId="3" applyFont="1" applyFill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69" xfId="2" applyFont="1" applyBorder="1" applyAlignment="1">
      <alignment horizontal="left" vertical="center" wrapText="1"/>
    </xf>
    <xf numFmtId="3" fontId="7" fillId="0" borderId="0" xfId="2" applyNumberFormat="1" applyFont="1" applyAlignment="1">
      <alignment wrapText="1"/>
    </xf>
    <xf numFmtId="169" fontId="7" fillId="0" borderId="0" xfId="2" applyNumberFormat="1" applyFont="1" applyAlignment="1">
      <alignment wrapText="1"/>
    </xf>
    <xf numFmtId="0" fontId="12" fillId="0" borderId="70" xfId="3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9" fillId="0" borderId="38" xfId="3" applyFont="1" applyBorder="1" applyAlignment="1">
      <alignment horizontal="center" vertical="center" wrapText="1"/>
    </xf>
    <xf numFmtId="0" fontId="12" fillId="0" borderId="5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68" fontId="13" fillId="0" borderId="54" xfId="3" applyNumberFormat="1" applyFont="1" applyBorder="1" applyAlignment="1">
      <alignment horizontal="right" vertical="center" wrapText="1"/>
    </xf>
    <xf numFmtId="168" fontId="13" fillId="0" borderId="4" xfId="3" applyNumberFormat="1" applyFont="1" applyBorder="1" applyAlignment="1">
      <alignment horizontal="right" vertical="center" wrapText="1"/>
    </xf>
    <xf numFmtId="168" fontId="9" fillId="0" borderId="38" xfId="3" applyNumberFormat="1" applyFont="1" applyBorder="1" applyAlignment="1">
      <alignment horizontal="center" vertical="center" wrapText="1"/>
    </xf>
    <xf numFmtId="168" fontId="13" fillId="0" borderId="44" xfId="5" applyNumberFormat="1" applyFont="1" applyBorder="1" applyAlignment="1">
      <alignment vertical="center"/>
    </xf>
    <xf numFmtId="168" fontId="13" fillId="0" borderId="22" xfId="5" applyNumberFormat="1" applyFont="1" applyBorder="1" applyAlignment="1">
      <alignment vertical="center"/>
    </xf>
    <xf numFmtId="168" fontId="13" fillId="0" borderId="23" xfId="5" applyNumberFormat="1" applyFont="1" applyBorder="1" applyAlignment="1">
      <alignment vertical="center"/>
    </xf>
    <xf numFmtId="168" fontId="13" fillId="0" borderId="15" xfId="5" applyNumberFormat="1" applyFont="1" applyBorder="1" applyAlignment="1">
      <alignment vertical="center"/>
    </xf>
    <xf numFmtId="168" fontId="13" fillId="0" borderId="16" xfId="5" applyNumberFormat="1" applyFont="1" applyBorder="1" applyAlignment="1">
      <alignment vertical="center"/>
    </xf>
    <xf numFmtId="168" fontId="13" fillId="0" borderId="72" xfId="5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4" fillId="2" borderId="5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center" vertical="center" wrapText="1"/>
    </xf>
    <xf numFmtId="0" fontId="4" fillId="4" borderId="20" xfId="3" applyFont="1" applyFill="1" applyBorder="1" applyAlignment="1">
      <alignment horizontal="center" vertical="center" wrapText="1"/>
    </xf>
    <xf numFmtId="0" fontId="4" fillId="4" borderId="24" xfId="3" applyFont="1" applyFill="1" applyBorder="1" applyAlignment="1">
      <alignment horizontal="center" vertical="center" wrapText="1"/>
    </xf>
    <xf numFmtId="0" fontId="4" fillId="4" borderId="25" xfId="3" applyFont="1" applyFill="1" applyBorder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3" fillId="2" borderId="30" xfId="2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0" fontId="3" fillId="2" borderId="32" xfId="2" applyFont="1" applyFill="1" applyBorder="1" applyAlignment="1">
      <alignment horizontal="center" vertical="center" wrapText="1"/>
    </xf>
    <xf numFmtId="0" fontId="9" fillId="3" borderId="33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10" fillId="0" borderId="36" xfId="2" applyFont="1" applyBorder="1" applyAlignment="1">
      <alignment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71" fontId="5" fillId="2" borderId="1" xfId="2" applyNumberFormat="1" applyFont="1" applyFill="1" applyBorder="1" applyAlignment="1">
      <alignment horizontal="center" vertical="center" wrapText="1"/>
    </xf>
    <xf numFmtId="171" fontId="5" fillId="2" borderId="2" xfId="2" applyNumberFormat="1" applyFont="1" applyFill="1" applyBorder="1" applyAlignment="1">
      <alignment horizontal="center" vertical="center" wrapText="1"/>
    </xf>
    <xf numFmtId="171" fontId="5" fillId="2" borderId="3" xfId="2" applyNumberFormat="1" applyFont="1" applyFill="1" applyBorder="1" applyAlignment="1">
      <alignment horizontal="center" vertical="center" wrapText="1"/>
    </xf>
    <xf numFmtId="171" fontId="14" fillId="0" borderId="10" xfId="2" applyNumberFormat="1" applyFont="1" applyBorder="1" applyAlignment="1">
      <alignment horizontal="center" vertical="center" wrapText="1"/>
    </xf>
    <xf numFmtId="171" fontId="15" fillId="0" borderId="48" xfId="2" applyNumberFormat="1" applyFont="1" applyBorder="1" applyAlignment="1">
      <alignment vertical="center" wrapText="1"/>
    </xf>
    <xf numFmtId="171" fontId="14" fillId="0" borderId="43" xfId="2" applyNumberFormat="1" applyFont="1" applyBorder="1" applyAlignment="1">
      <alignment horizontal="center" vertical="center" wrapText="1"/>
    </xf>
    <xf numFmtId="171" fontId="15" fillId="0" borderId="20" xfId="2" applyNumberFormat="1" applyFont="1" applyBorder="1" applyAlignment="1">
      <alignment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171" fontId="5" fillId="0" borderId="39" xfId="2" applyNumberFormat="1" applyFont="1" applyBorder="1" applyAlignment="1">
      <alignment vertical="center" wrapText="1"/>
    </xf>
    <xf numFmtId="171" fontId="2" fillId="0" borderId="36" xfId="2" applyNumberFormat="1" applyFont="1" applyBorder="1" applyAlignment="1">
      <alignment vertical="center" wrapText="1"/>
    </xf>
    <xf numFmtId="171" fontId="14" fillId="0" borderId="40" xfId="3" applyNumberFormat="1" applyFont="1" applyBorder="1" applyAlignment="1">
      <alignment horizontal="center"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11" xfId="2" applyNumberFormat="1" applyFont="1" applyBorder="1" applyAlignment="1">
      <alignment horizontal="center" vertical="center" wrapText="1"/>
    </xf>
    <xf numFmtId="171" fontId="15" fillId="0" borderId="46" xfId="2" applyNumberFormat="1" applyFont="1" applyBorder="1" applyAlignment="1">
      <alignment vertical="center" wrapText="1"/>
    </xf>
    <xf numFmtId="171" fontId="9" fillId="0" borderId="12" xfId="2" applyNumberFormat="1" applyFont="1" applyBorder="1" applyAlignment="1">
      <alignment vertical="center" wrapText="1"/>
    </xf>
    <xf numFmtId="171" fontId="7" fillId="0" borderId="47" xfId="2" applyNumberFormat="1" applyFont="1" applyBorder="1" applyAlignment="1">
      <alignment vertical="center" wrapText="1"/>
    </xf>
    <xf numFmtId="171" fontId="7" fillId="0" borderId="49" xfId="2" applyNumberFormat="1" applyFont="1" applyBorder="1" applyAlignment="1">
      <alignment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42" xfId="2" applyNumberFormat="1" applyFont="1" applyBorder="1" applyAlignment="1">
      <alignment horizontal="center" vertical="center" wrapText="1"/>
    </xf>
    <xf numFmtId="0" fontId="4" fillId="4" borderId="39" xfId="3" applyFont="1" applyFill="1" applyBorder="1" applyAlignment="1">
      <alignment horizontal="center" vertical="center" wrapText="1"/>
    </xf>
    <xf numFmtId="0" fontId="4" fillId="4" borderId="50" xfId="3" applyFont="1" applyFill="1" applyBorder="1" applyAlignment="1">
      <alignment horizontal="center" vertical="center" wrapText="1"/>
    </xf>
    <xf numFmtId="0" fontId="4" fillId="4" borderId="43" xfId="3" applyFont="1" applyFill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171" fontId="7" fillId="5" borderId="51" xfId="2" applyNumberFormat="1" applyFont="1" applyFill="1" applyBorder="1" applyAlignment="1">
      <alignment horizontal="center" vertical="center" wrapText="1"/>
    </xf>
    <xf numFmtId="171" fontId="7" fillId="5" borderId="52" xfId="2" applyNumberFormat="1" applyFont="1" applyFill="1" applyBorder="1" applyAlignment="1">
      <alignment horizontal="center" vertical="center" wrapText="1"/>
    </xf>
    <xf numFmtId="171" fontId="7" fillId="5" borderId="53" xfId="2" applyNumberFormat="1" applyFont="1" applyFill="1" applyBorder="1" applyAlignment="1">
      <alignment horizontal="center" vertical="center" wrapText="1"/>
    </xf>
    <xf numFmtId="171" fontId="7" fillId="5" borderId="37" xfId="2" applyNumberFormat="1" applyFont="1" applyFill="1" applyBorder="1" applyAlignment="1">
      <alignment horizontal="center" vertical="center" wrapText="1"/>
    </xf>
    <xf numFmtId="171" fontId="7" fillId="5" borderId="54" xfId="2" applyNumberFormat="1" applyFont="1" applyFill="1" applyBorder="1" applyAlignment="1">
      <alignment horizontal="center" vertical="center" wrapText="1"/>
    </xf>
    <xf numFmtId="171" fontId="7" fillId="5" borderId="55" xfId="2" applyNumberFormat="1" applyFont="1" applyFill="1" applyBorder="1" applyAlignment="1">
      <alignment horizontal="center" vertical="center" wrapText="1"/>
    </xf>
    <xf numFmtId="0" fontId="4" fillId="4" borderId="56" xfId="3" applyFont="1" applyFill="1" applyBorder="1" applyAlignment="1">
      <alignment horizontal="center" vertical="center" wrapText="1"/>
    </xf>
    <xf numFmtId="0" fontId="4" fillId="4" borderId="57" xfId="3" applyFont="1" applyFill="1" applyBorder="1" applyAlignment="1">
      <alignment horizontal="center" vertical="center" wrapText="1"/>
    </xf>
    <xf numFmtId="0" fontId="4" fillId="4" borderId="58" xfId="3" applyFont="1" applyFill="1" applyBorder="1" applyAlignment="1">
      <alignment horizontal="center" vertical="center" wrapText="1"/>
    </xf>
    <xf numFmtId="4" fontId="7" fillId="5" borderId="51" xfId="2" applyNumberFormat="1" applyFont="1" applyFill="1" applyBorder="1" applyAlignment="1">
      <alignment horizontal="center" vertical="center" wrapText="1"/>
    </xf>
    <xf numFmtId="4" fontId="7" fillId="5" borderId="52" xfId="2" applyNumberFormat="1" applyFont="1" applyFill="1" applyBorder="1" applyAlignment="1">
      <alignment horizontal="center" vertical="center" wrapText="1"/>
    </xf>
    <xf numFmtId="4" fontId="7" fillId="5" borderId="53" xfId="2" applyNumberFormat="1" applyFont="1" applyFill="1" applyBorder="1" applyAlignment="1">
      <alignment horizontal="center" vertical="center" wrapText="1"/>
    </xf>
    <xf numFmtId="4" fontId="7" fillId="5" borderId="37" xfId="2" applyNumberFormat="1" applyFont="1" applyFill="1" applyBorder="1" applyAlignment="1">
      <alignment horizontal="center" vertical="center" wrapText="1"/>
    </xf>
    <xf numFmtId="4" fontId="7" fillId="5" borderId="54" xfId="2" applyNumberFormat="1" applyFont="1" applyFill="1" applyBorder="1" applyAlignment="1">
      <alignment horizontal="center" vertical="center" wrapText="1"/>
    </xf>
    <xf numFmtId="4" fontId="7" fillId="5" borderId="55" xfId="2" applyNumberFormat="1" applyFont="1" applyFill="1" applyBorder="1" applyAlignment="1">
      <alignment horizontal="center" vertical="center" wrapText="1"/>
    </xf>
    <xf numFmtId="171" fontId="9" fillId="3" borderId="1" xfId="2" applyNumberFormat="1" applyFont="1" applyFill="1" applyBorder="1" applyAlignment="1">
      <alignment horizontal="center" vertical="center" wrapText="1"/>
    </xf>
    <xf numFmtId="171" fontId="9" fillId="3" borderId="2" xfId="2" applyNumberFormat="1" applyFont="1" applyFill="1" applyBorder="1" applyAlignment="1">
      <alignment horizontal="center" vertical="center" wrapText="1"/>
    </xf>
    <xf numFmtId="171" fontId="9" fillId="3" borderId="3" xfId="2" applyNumberFormat="1" applyFont="1" applyFill="1" applyBorder="1" applyAlignment="1">
      <alignment horizontal="center" vertical="center" wrapText="1"/>
    </xf>
    <xf numFmtId="171" fontId="9" fillId="3" borderId="39" xfId="2" applyNumberFormat="1" applyFont="1" applyFill="1" applyBorder="1" applyAlignment="1">
      <alignment horizontal="center" vertical="center" wrapText="1"/>
    </xf>
    <xf numFmtId="171" fontId="7" fillId="3" borderId="50" xfId="2" applyNumberFormat="1" applyFont="1" applyFill="1" applyBorder="1" applyAlignment="1">
      <alignment horizontal="center" vertical="center" wrapText="1"/>
    </xf>
    <xf numFmtId="171" fontId="7" fillId="3" borderId="43" xfId="2" applyNumberFormat="1" applyFont="1" applyFill="1" applyBorder="1" applyAlignment="1">
      <alignment horizontal="center" vertical="center" wrapText="1"/>
    </xf>
    <xf numFmtId="171" fontId="5" fillId="0" borderId="56" xfId="3" applyNumberFormat="1" applyFont="1" applyBorder="1" applyAlignment="1">
      <alignment horizontal="left" vertical="center" wrapText="1"/>
    </xf>
    <xf numFmtId="171" fontId="5" fillId="0" borderId="57" xfId="3" applyNumberFormat="1" applyFont="1" applyBorder="1" applyAlignment="1">
      <alignment horizontal="left" vertical="center" wrapText="1"/>
    </xf>
    <xf numFmtId="171" fontId="5" fillId="0" borderId="52" xfId="3" applyNumberFormat="1" applyFont="1" applyBorder="1" applyAlignment="1">
      <alignment horizontal="left" vertical="center" wrapText="1"/>
    </xf>
    <xf numFmtId="171" fontId="5" fillId="0" borderId="36" xfId="3" applyNumberFormat="1" applyFont="1" applyBorder="1" applyAlignment="1">
      <alignment horizontal="left" vertical="center" wrapText="1"/>
    </xf>
    <xf numFmtId="171" fontId="5" fillId="0" borderId="0" xfId="3" applyNumberFormat="1" applyFont="1" applyAlignment="1">
      <alignment horizontal="left" vertical="center" wrapText="1"/>
    </xf>
    <xf numFmtId="171" fontId="5" fillId="0" borderId="37" xfId="3" applyNumberFormat="1" applyFont="1" applyBorder="1" applyAlignment="1">
      <alignment horizontal="left" vertical="center" wrapText="1"/>
    </xf>
    <xf numFmtId="168" fontId="13" fillId="0" borderId="28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9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7" fillId="3" borderId="2" xfId="2" applyNumberFormat="1" applyFont="1" applyFill="1" applyBorder="1" applyAlignment="1">
      <alignment horizontal="center" vertical="center" wrapText="1"/>
    </xf>
    <xf numFmtId="171" fontId="7" fillId="3" borderId="3" xfId="2" applyNumberFormat="1" applyFont="1" applyFill="1" applyBorder="1" applyAlignment="1">
      <alignment horizontal="center" vertical="center" wrapText="1"/>
    </xf>
    <xf numFmtId="0" fontId="9" fillId="0" borderId="60" xfId="2" applyFont="1" applyBorder="1" applyAlignment="1">
      <alignment vertical="center" wrapText="1"/>
    </xf>
    <xf numFmtId="0" fontId="7" fillId="0" borderId="21" xfId="2" applyFont="1" applyBorder="1" applyAlignment="1">
      <alignment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63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64" xfId="3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5" fillId="0" borderId="46" xfId="2" applyFont="1" applyBorder="1" applyAlignment="1">
      <alignment vertical="center" wrapText="1"/>
    </xf>
    <xf numFmtId="0" fontId="14" fillId="0" borderId="45" xfId="3" applyFont="1" applyBorder="1" applyAlignment="1">
      <alignment horizontal="center" vertical="center" wrapText="1"/>
    </xf>
    <xf numFmtId="0" fontId="14" fillId="0" borderId="65" xfId="3" applyFont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171" fontId="5" fillId="0" borderId="18" xfId="3" applyNumberFormat="1" applyFont="1" applyBorder="1" applyAlignment="1">
      <alignment horizontal="left" vertical="center" wrapText="1"/>
    </xf>
    <xf numFmtId="171" fontId="5" fillId="0" borderId="19" xfId="3" applyNumberFormat="1" applyFont="1" applyBorder="1" applyAlignment="1">
      <alignment horizontal="left" vertical="center" wrapText="1"/>
    </xf>
    <xf numFmtId="171" fontId="5" fillId="0" borderId="64" xfId="3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6" borderId="1" xfId="3" applyFont="1" applyFill="1" applyBorder="1" applyAlignment="1">
      <alignment horizontal="left" vertical="center" wrapText="1"/>
    </xf>
    <xf numFmtId="0" fontId="2" fillId="6" borderId="2" xfId="3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5" fillId="3" borderId="33" xfId="2" applyFont="1" applyFill="1" applyBorder="1" applyAlignment="1">
      <alignment horizontal="center" vertical="center" wrapText="1"/>
    </xf>
    <xf numFmtId="0" fontId="5" fillId="3" borderId="34" xfId="2" applyFont="1" applyFill="1" applyBorder="1" applyAlignment="1">
      <alignment horizontal="center" vertical="center" wrapText="1"/>
    </xf>
    <xf numFmtId="0" fontId="5" fillId="3" borderId="3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</cellXfs>
  <cellStyles count="6">
    <cellStyle name="Normal" xfId="0" builtinId="0"/>
    <cellStyle name="Normal 2 13" xfId="5"/>
    <cellStyle name="Normal_TARİFE ÇİZELGESİ" xfId="2"/>
    <cellStyle name="Normal_tarife_ornek 10" xfId="3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odabas/Desktop/Perakende%20Sat&#305;&#351;%20ve%20Son%20Kaynak%20Tarifesi/2020%204.%20&#199;eyrek%20Tarifeleri/Tarife-2020_4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KE\ortaklar\ANA%20HIZMET%20BIRIMLERI\TARIFELER\ELEKTRIK%20PIYASASI\DA&#286;ITIM\2020%20YILI%20TAR&#304;FE%20&#199;ALI&#350;MALARI\Perakende%20Sat&#305;&#351;%20ve%20Son%20Kaynak%20Tarifesi\2020%201.%20&#199;eyrek%20Tarifeleri\2016-2020%20GEL&#304;R%20GEREKS&#304;N&#304;MLER&#304;%20V12%202019.1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ji Bedeli"/>
      <sheetName val="Dağıtım Bedeli"/>
      <sheetName val="Değişim"/>
      <sheetName val="Destekleme"/>
      <sheetName val="YEKDEM ve YETA"/>
      <sheetName val="Gelir Tavanı"/>
      <sheetName val="PSTF21"/>
      <sheetName val="Faaliyet Bazlı Tarife Tablosu"/>
      <sheetName val="Nihai Tarife Tablosu"/>
      <sheetName val="Yeşil Tarife Tablosu"/>
      <sheetName val="Yazı Ekleri"/>
      <sheetName val="EÜAŞ ESA"/>
    </sheetNames>
    <sheetDataSet>
      <sheetData sheetId="0">
        <row r="4">
          <cell r="E4">
            <v>1.0238</v>
          </cell>
        </row>
      </sheetData>
      <sheetData sheetId="1">
        <row r="1">
          <cell r="C1">
            <v>4</v>
          </cell>
        </row>
        <row r="32">
          <cell r="C32" t="str">
            <v>AKDENİZ</v>
          </cell>
          <cell r="D32" t="str">
            <v>AKEDAŞ</v>
          </cell>
          <cell r="E32" t="str">
            <v>ARAS</v>
          </cell>
          <cell r="F32" t="str">
            <v>ADM</v>
          </cell>
          <cell r="G32" t="str">
            <v>AYEDAŞ</v>
          </cell>
          <cell r="H32" t="str">
            <v>BAŞKENT</v>
          </cell>
          <cell r="I32" t="str">
            <v>BOĞAZİÇİ</v>
          </cell>
          <cell r="J32" t="str">
            <v>ÇAMLIBEL</v>
          </cell>
          <cell r="K32" t="str">
            <v>ÇORUH</v>
          </cell>
          <cell r="L32" t="str">
            <v>DİCLE</v>
          </cell>
          <cell r="M32" t="str">
            <v>FIRAT</v>
          </cell>
          <cell r="N32" t="str">
            <v>GDZ</v>
          </cell>
          <cell r="O32" t="str">
            <v>KAYSERİ</v>
          </cell>
          <cell r="P32" t="str">
            <v>MERAM</v>
          </cell>
          <cell r="Q32" t="str">
            <v>OSMANGAZİ</v>
          </cell>
          <cell r="R32" t="str">
            <v>SAKARYA</v>
          </cell>
          <cell r="S32" t="str">
            <v>TOROSLAR</v>
          </cell>
          <cell r="T32" t="str">
            <v>TRAKYA</v>
          </cell>
          <cell r="U32" t="str">
            <v>ULUDAĞ</v>
          </cell>
          <cell r="V32" t="str">
            <v>VANGÖLÜ</v>
          </cell>
          <cell r="W32" t="str">
            <v>YEŞİLIRMAK</v>
          </cell>
          <cell r="X32" t="str">
            <v>21 BÖLGE TOPLAM</v>
          </cell>
        </row>
        <row r="33">
          <cell r="B33" t="str">
            <v>1. Çeyrek Oranı</v>
          </cell>
          <cell r="C33">
            <v>0.25060129895157079</v>
          </cell>
          <cell r="D33">
            <v>0.25540720403713646</v>
          </cell>
          <cell r="E33">
            <v>0.28266832186182927</v>
          </cell>
          <cell r="F33">
            <v>0.27780438978208782</v>
          </cell>
          <cell r="G33">
            <v>0.27834408273836819</v>
          </cell>
          <cell r="H33">
            <v>0.27695205298351949</v>
          </cell>
          <cell r="I33">
            <v>0.28414219404103475</v>
          </cell>
          <cell r="J33">
            <v>0.23878436403286166</v>
          </cell>
          <cell r="K33">
            <v>0.24838232098249494</v>
          </cell>
          <cell r="L33">
            <v>0.21731542736132878</v>
          </cell>
          <cell r="M33">
            <v>0.24150969930388486</v>
          </cell>
          <cell r="N33">
            <v>0.27312096473432235</v>
          </cell>
          <cell r="O33">
            <v>0.23660978804864624</v>
          </cell>
          <cell r="P33">
            <v>0.19347060709506178</v>
          </cell>
          <cell r="Q33">
            <v>0.25011816650332136</v>
          </cell>
          <cell r="R33">
            <v>0.27070672035839988</v>
          </cell>
          <cell r="S33">
            <v>0.26440307048681383</v>
          </cell>
          <cell r="T33">
            <v>0.31990380716719513</v>
          </cell>
          <cell r="U33">
            <v>0.25866282423797221</v>
          </cell>
          <cell r="V33">
            <v>0.29714089992553216</v>
          </cell>
          <cell r="W33">
            <v>0.26187870414049413</v>
          </cell>
          <cell r="X33">
            <v>0.26085366232256552</v>
          </cell>
        </row>
        <row r="34">
          <cell r="B34" t="str">
            <v>2. Çeyrek Oranı</v>
          </cell>
          <cell r="C34">
            <v>0.19462209125737037</v>
          </cell>
          <cell r="D34">
            <v>0.20774233990052657</v>
          </cell>
          <cell r="E34">
            <v>0.23031844142871791</v>
          </cell>
          <cell r="F34">
            <v>0.22329307432396631</v>
          </cell>
          <cell r="G34">
            <v>0.22523078910049829</v>
          </cell>
          <cell r="H34">
            <v>0.22792443191487585</v>
          </cell>
          <cell r="I34">
            <v>0.21297481695063772</v>
          </cell>
          <cell r="J34">
            <v>0.2318089417540195</v>
          </cell>
          <cell r="K34">
            <v>0.23424665292349195</v>
          </cell>
          <cell r="L34">
            <v>0.20736960795679812</v>
          </cell>
          <cell r="M34">
            <v>0.2244953905588741</v>
          </cell>
          <cell r="N34">
            <v>0.22437797400301088</v>
          </cell>
          <cell r="O34">
            <v>0.21818254981731239</v>
          </cell>
          <cell r="P34">
            <v>0.24989351424700851</v>
          </cell>
          <cell r="Q34">
            <v>0.22605155788503908</v>
          </cell>
          <cell r="R34">
            <v>0.2188595986611373</v>
          </cell>
          <cell r="S34">
            <v>0.22201339993342137</v>
          </cell>
          <cell r="T34">
            <v>0.23155033049108364</v>
          </cell>
          <cell r="U34">
            <v>0.21436760321846773</v>
          </cell>
          <cell r="V34">
            <v>0.22140325942387745</v>
          </cell>
          <cell r="W34">
            <v>0.23784369115709414</v>
          </cell>
          <cell r="X34">
            <v>0.22307476461462991</v>
          </cell>
        </row>
        <row r="35">
          <cell r="B35" t="str">
            <v>3. Çeyrek Oranı</v>
          </cell>
          <cell r="C35">
            <v>0.32053527547855959</v>
          </cell>
          <cell r="D35">
            <v>0.27911689423035269</v>
          </cell>
          <cell r="E35">
            <v>0.22291009797877914</v>
          </cell>
          <cell r="F35">
            <v>0.27669993314565233</v>
          </cell>
          <cell r="G35">
            <v>0.25377103677708646</v>
          </cell>
          <cell r="H35">
            <v>0.24386014229306488</v>
          </cell>
          <cell r="I35">
            <v>0.24710189510662994</v>
          </cell>
          <cell r="J35">
            <v>0.28268852466756011</v>
          </cell>
          <cell r="K35">
            <v>0.26795737083719845</v>
          </cell>
          <cell r="L35">
            <v>0.33304810505656762</v>
          </cell>
          <cell r="M35">
            <v>0.28170680776602647</v>
          </cell>
          <cell r="N35">
            <v>0.27212413085662829</v>
          </cell>
          <cell r="O35">
            <v>0.29342391022001602</v>
          </cell>
          <cell r="P35">
            <v>0.35975666561896891</v>
          </cell>
          <cell r="Q35">
            <v>0.27181302676926039</v>
          </cell>
          <cell r="R35">
            <v>0.24712187875796907</v>
          </cell>
          <cell r="S35">
            <v>0.28629422947891209</v>
          </cell>
          <cell r="T35">
            <v>0.19921141372708984</v>
          </cell>
          <cell r="U35">
            <v>0.27282746351201959</v>
          </cell>
          <cell r="V35">
            <v>0.20727570677352497</v>
          </cell>
          <cell r="W35">
            <v>0.25258448927121502</v>
          </cell>
          <cell r="X35">
            <v>0.27008709515824197</v>
          </cell>
        </row>
        <row r="36">
          <cell r="B36" t="str">
            <v>4. Çeyrek Oranı</v>
          </cell>
          <cell r="C36">
            <v>0.23424133431249916</v>
          </cell>
          <cell r="D36">
            <v>0.25773356183198437</v>
          </cell>
          <cell r="E36">
            <v>0.2641031387306737</v>
          </cell>
          <cell r="F36">
            <v>0.2222026027482937</v>
          </cell>
          <cell r="G36">
            <v>0.24265409138404706</v>
          </cell>
          <cell r="H36">
            <v>0.25126337280853989</v>
          </cell>
          <cell r="I36">
            <v>0.25578109390169756</v>
          </cell>
          <cell r="J36">
            <v>0.24671816954555878</v>
          </cell>
          <cell r="K36">
            <v>0.24941365525681469</v>
          </cell>
          <cell r="L36">
            <v>0.24226685962530539</v>
          </cell>
          <cell r="M36">
            <v>0.25228810237121446</v>
          </cell>
          <cell r="N36">
            <v>0.23037693040603863</v>
          </cell>
          <cell r="O36">
            <v>0.25178375191402541</v>
          </cell>
          <cell r="P36">
            <v>0.19687921303896055</v>
          </cell>
          <cell r="Q36">
            <v>0.25201724884237919</v>
          </cell>
          <cell r="R36">
            <v>0.26331180222249401</v>
          </cell>
          <cell r="S36">
            <v>0.22728930010085271</v>
          </cell>
          <cell r="T36">
            <v>0.24933444861463144</v>
          </cell>
          <cell r="U36">
            <v>0.25414210903154044</v>
          </cell>
          <cell r="V36">
            <v>0.27418013387706536</v>
          </cell>
          <cell r="W36">
            <v>0.24769311543119704</v>
          </cell>
          <cell r="X36">
            <v>0.24598447790456254</v>
          </cell>
        </row>
      </sheetData>
      <sheetData sheetId="2"/>
      <sheetData sheetId="3" refreshError="1"/>
      <sheetData sheetId="4" refreshError="1"/>
      <sheetData sheetId="5" refreshError="1"/>
      <sheetData sheetId="6">
        <row r="5">
          <cell r="A5" t="str">
            <v>Akdeniz</v>
          </cell>
          <cell r="C5" t="str">
            <v>EÜAŞ</v>
          </cell>
          <cell r="K5">
            <v>46277880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174285947.99999994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220563827.99999994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54891530.859126434</v>
          </cell>
        </row>
        <row r="12">
          <cell r="A12" t="str">
            <v>Akdeniz</v>
          </cell>
          <cell r="C12" t="str">
            <v>TOPLAM</v>
          </cell>
          <cell r="K12">
            <v>275455358.85912639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130000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225000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15000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950000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110296499.99999997</v>
          </cell>
        </row>
        <row r="21">
          <cell r="A21" t="str">
            <v>Akdeniz</v>
          </cell>
          <cell r="C21" t="str">
            <v>TOPLAM</v>
          </cell>
          <cell r="K21">
            <v>111616499.99999997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15489672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65076131.973226413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80565803.973226413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25143972.547922067</v>
          </cell>
        </row>
        <row r="114">
          <cell r="A114" t="str">
            <v>Akedaş</v>
          </cell>
          <cell r="C114" t="str">
            <v>TOPLAM</v>
          </cell>
          <cell r="K114">
            <v>105709776.52114847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106000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90000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45000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180000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37383440.084624223</v>
          </cell>
        </row>
        <row r="123">
          <cell r="A123" t="str">
            <v>Akedaş</v>
          </cell>
          <cell r="C123" t="str">
            <v>TOPLAM</v>
          </cell>
          <cell r="K123">
            <v>37804440.084624223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15081132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48313924.51400011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63395056.51400011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16529113.310376719</v>
          </cell>
        </row>
        <row r="216">
          <cell r="A216" t="str">
            <v>Aras</v>
          </cell>
          <cell r="C216" t="str">
            <v>TOPLAM</v>
          </cell>
          <cell r="K216">
            <v>79924169.824376822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90000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60000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45000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270476.72044609301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31906811.773972761</v>
          </cell>
        </row>
        <row r="225">
          <cell r="A225" t="str">
            <v>Aras</v>
          </cell>
          <cell r="C225" t="str">
            <v>TOPLAM</v>
          </cell>
          <cell r="K225">
            <v>32372288.494418852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197460586.00244755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197460586.00244755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77195349.942899913</v>
          </cell>
        </row>
        <row r="318">
          <cell r="A318" t="str">
            <v>Aydem</v>
          </cell>
          <cell r="C318" t="str">
            <v>TOPLAM</v>
          </cell>
          <cell r="K318">
            <v>274655935.94534743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300000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0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0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135000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900000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122878227.6557444</v>
          </cell>
        </row>
        <row r="327">
          <cell r="A327" t="str">
            <v>Aydem</v>
          </cell>
          <cell r="C327" t="str">
            <v>TOPLAM</v>
          </cell>
          <cell r="K327">
            <v>124213227.6557444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66370788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251380211.37272596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317750999.37272596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113643406.92828006</v>
          </cell>
        </row>
        <row r="420">
          <cell r="A420" t="str">
            <v>Ayedaş</v>
          </cell>
          <cell r="C420" t="str">
            <v>TOPLAM</v>
          </cell>
          <cell r="K420">
            <v>431394406.30100602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345873.15125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69174.630250000002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1064662.8291096133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157368209.81241995</v>
          </cell>
        </row>
        <row r="429">
          <cell r="A429" t="str">
            <v>Ayedaş</v>
          </cell>
          <cell r="C429" t="str">
            <v>TOPLAM</v>
          </cell>
          <cell r="K429">
            <v>158847920.42302957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88268796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363541113.82915664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451809909.82915664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149409212.63313788</v>
          </cell>
        </row>
        <row r="522">
          <cell r="A522" t="str">
            <v>Başkent</v>
          </cell>
          <cell r="C522" t="str">
            <v>TOPLAM</v>
          </cell>
          <cell r="K522">
            <v>601219122.46229458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485932.7475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97186.549499999994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1498450.2976760836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221133981.4502553</v>
          </cell>
        </row>
        <row r="531">
          <cell r="A531" t="str">
            <v>Başkent</v>
          </cell>
          <cell r="C531" t="str">
            <v>TOPLAM</v>
          </cell>
          <cell r="K531">
            <v>223215551.04493138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136343592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484007338.00000012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620350930.00000012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161211286.38161469</v>
          </cell>
        </row>
        <row r="624">
          <cell r="A624" t="str">
            <v>Boğaziçi</v>
          </cell>
          <cell r="C624" t="str">
            <v>TOPLAM</v>
          </cell>
          <cell r="K624">
            <v>781562216.3816148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140000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450000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30000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2500000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312266000.00000006</v>
          </cell>
        </row>
        <row r="633">
          <cell r="A633" t="str">
            <v>Boğaziçi</v>
          </cell>
          <cell r="C633" t="str">
            <v>TOPLAM</v>
          </cell>
          <cell r="K633">
            <v>315386000.00000006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56735316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267219210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323954526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78865858.376201823</v>
          </cell>
        </row>
        <row r="726">
          <cell r="A726" t="str">
            <v>Dicle</v>
          </cell>
          <cell r="C726" t="str">
            <v>TOPLAM</v>
          </cell>
          <cell r="K726">
            <v>402820384.37620181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300000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150000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2100000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138413400</v>
          </cell>
        </row>
        <row r="735">
          <cell r="A735" t="str">
            <v>Dicle</v>
          </cell>
          <cell r="C735" t="str">
            <v>TOPLAM</v>
          </cell>
          <cell r="K735">
            <v>141263400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14470896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67052238.338893637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81523134.338893637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19775252.249309424</v>
          </cell>
        </row>
        <row r="828">
          <cell r="A828" t="str">
            <v>Fırat</v>
          </cell>
          <cell r="C828" t="str">
            <v>TOPLAM</v>
          </cell>
          <cell r="K828">
            <v>101298386.58820306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90000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75000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0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345584.21499999997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38754861.62879651</v>
          </cell>
        </row>
        <row r="837">
          <cell r="A837" t="str">
            <v>Fırat</v>
          </cell>
          <cell r="C837" t="str">
            <v>TOPLAM</v>
          </cell>
          <cell r="K837">
            <v>39265445.843796514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0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362152623.2948159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362152623.2948159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149701309.35858476</v>
          </cell>
        </row>
        <row r="930">
          <cell r="A930" t="str">
            <v>Gediz</v>
          </cell>
          <cell r="C930" t="str">
            <v>TOPLAM</v>
          </cell>
          <cell r="K930">
            <v>511853932.65340066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555000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0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0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188000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1650000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215421563.04607278</v>
          </cell>
        </row>
        <row r="939">
          <cell r="A939" t="str">
            <v>Gediz</v>
          </cell>
          <cell r="C939" t="str">
            <v>TOPLAM</v>
          </cell>
          <cell r="K939">
            <v>217814563.04607278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14732916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77047303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91780219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32028609.477943838</v>
          </cell>
        </row>
        <row r="1032">
          <cell r="A1032" t="str">
            <v>Kayseri</v>
          </cell>
          <cell r="C1032" t="str">
            <v>TOPLAM</v>
          </cell>
          <cell r="K1032">
            <v>123808828.47794384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150000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3000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30000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60000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450000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44345000</v>
          </cell>
        </row>
        <row r="1041">
          <cell r="A1041" t="str">
            <v>Kayseri</v>
          </cell>
          <cell r="C1041" t="str">
            <v>TOPLAM</v>
          </cell>
          <cell r="K1041">
            <v>45038000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269046337.62802821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269046337.62802821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110735420.6469994</v>
          </cell>
        </row>
        <row r="1134">
          <cell r="A1134" t="str">
            <v>Meram</v>
          </cell>
          <cell r="C1134" t="str">
            <v>TOPLAM</v>
          </cell>
          <cell r="K1134">
            <v>379781758.27502763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322027.33765432105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0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179124.25214835885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112504.6442386831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1635129.7796389738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115219587.29014897</v>
          </cell>
        </row>
        <row r="1143">
          <cell r="A1143" t="str">
            <v>Meram</v>
          </cell>
          <cell r="C1143" t="str">
            <v>TOPLAM</v>
          </cell>
          <cell r="K1143">
            <v>117468373.30382931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28484808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149097593.23935926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177582401.23935926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55636552.307992972</v>
          </cell>
        </row>
        <row r="1236">
          <cell r="A1236" t="str">
            <v>Osmangazi</v>
          </cell>
          <cell r="C1236" t="str">
            <v>TOPLAM</v>
          </cell>
          <cell r="K1236">
            <v>233218953.54735222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258147.00428431906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0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77368.123366637446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71648.439372135806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481724.11476019793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80641529.920144349</v>
          </cell>
        </row>
        <row r="1245">
          <cell r="A1245" t="str">
            <v>Osmangazi</v>
          </cell>
          <cell r="C1245" t="str">
            <v>TOPLAM</v>
          </cell>
          <cell r="K1245">
            <v>81530417.601927638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45333156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223455725.87831318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268788881.87831318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98015389.347935572</v>
          </cell>
        </row>
        <row r="1338">
          <cell r="A1338" t="str">
            <v>Sakarya</v>
          </cell>
          <cell r="C1338" t="str">
            <v>TOPLAM</v>
          </cell>
          <cell r="K1338">
            <v>366804271.22624874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278720.49010318477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750000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90000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111488.19604127391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900000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122251962.09546843</v>
          </cell>
        </row>
        <row r="1347">
          <cell r="A1347" t="str">
            <v>Sakarya</v>
          </cell>
          <cell r="C1347" t="str">
            <v>TOPLAM</v>
          </cell>
          <cell r="K1347">
            <v>124382170.78161289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88168740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392774953.6453563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480943693.6453563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139726088.96321291</v>
          </cell>
        </row>
        <row r="1440">
          <cell r="A1440" t="str">
            <v>Toroslar</v>
          </cell>
          <cell r="C1440" t="str">
            <v>TOPLAM</v>
          </cell>
          <cell r="K1440">
            <v>620669782.60856915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510940.86100000003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102188.17220000002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1565142.0158218988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232385979.12854892</v>
          </cell>
        </row>
        <row r="1449">
          <cell r="A1449" t="str">
            <v>Toroslar</v>
          </cell>
          <cell r="C1449" t="str">
            <v>TOPLAM</v>
          </cell>
          <cell r="K1449">
            <v>234564250.17757082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30277632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64994056.290995404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95271688.290995404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61787261.110156298</v>
          </cell>
        </row>
        <row r="1542">
          <cell r="A1542" t="str">
            <v>Trakya</v>
          </cell>
          <cell r="C1542" t="str">
            <v>TOPLAM</v>
          </cell>
          <cell r="K1542">
            <v>157058949.40115172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75000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60000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900000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51643022.273413457</v>
          </cell>
        </row>
        <row r="1551">
          <cell r="A1551" t="str">
            <v>Trakya</v>
          </cell>
          <cell r="C1551" t="str">
            <v>TOPLAM</v>
          </cell>
          <cell r="K1551">
            <v>52978022.273413457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68389596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189169858.93240726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257559454.93240726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90153926.149951011</v>
          </cell>
        </row>
        <row r="1644">
          <cell r="A1644" t="str">
            <v>Uludağ</v>
          </cell>
          <cell r="C1644" t="str">
            <v>TOPLAM</v>
          </cell>
          <cell r="K1644">
            <v>347713381.08235824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396045.79207538476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409004.99336253945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70120.838719292486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1285444.2648536956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131333960.6813426</v>
          </cell>
        </row>
        <row r="1653">
          <cell r="A1653" t="str">
            <v>Uludağ</v>
          </cell>
          <cell r="C1653" t="str">
            <v>TOPLAM</v>
          </cell>
          <cell r="K1653">
            <v>133494576.57035351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11033748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55876691.828000002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66910439.828000002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23931192.378397033</v>
          </cell>
        </row>
        <row r="1746">
          <cell r="A1746" t="str">
            <v>Vangölü</v>
          </cell>
          <cell r="C1746" t="str">
            <v>TOPLAM</v>
          </cell>
          <cell r="K1746">
            <v>90841632.206397027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77537.570000000007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23494.5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31851.789999999997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394736.0100723519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24001424.985239998</v>
          </cell>
        </row>
        <row r="1755">
          <cell r="A1755" t="str">
            <v>Vangölü</v>
          </cell>
          <cell r="C1755" t="str">
            <v>TOPLAM</v>
          </cell>
          <cell r="K1755">
            <v>24529044.855312351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21154056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152747711.47189242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173901767.47189242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31506085.913138095</v>
          </cell>
        </row>
        <row r="1848">
          <cell r="A1848" t="str">
            <v>Yeşilırmak</v>
          </cell>
          <cell r="C1848" t="str">
            <v>TOPLAM</v>
          </cell>
          <cell r="K1848">
            <v>205407853.38503051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157157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47354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360000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78294412.375994563</v>
          </cell>
        </row>
        <row r="1857">
          <cell r="A1857" t="str">
            <v>Yeşilırmak</v>
          </cell>
          <cell r="C1857" t="str">
            <v>TOPLAM</v>
          </cell>
          <cell r="K1857">
            <v>78858923.375994563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11724504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63039566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74764070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12597953.753589837</v>
          </cell>
        </row>
        <row r="1950">
          <cell r="A1950" t="str">
            <v>Çamlıbel</v>
          </cell>
          <cell r="C1950" t="str">
            <v>TOPLAM</v>
          </cell>
          <cell r="K1950">
            <v>87362023.753589839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70000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75000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9000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205000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35415400</v>
          </cell>
        </row>
        <row r="1959">
          <cell r="A1959" t="str">
            <v>Çamlıbel</v>
          </cell>
          <cell r="C1959" t="str">
            <v>TOPLAM</v>
          </cell>
          <cell r="K1959">
            <v>35774400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19323612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73954889.506268263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93278501.506268263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23147745.333681822</v>
          </cell>
        </row>
        <row r="2052">
          <cell r="A2052" t="str">
            <v>Çoruh</v>
          </cell>
          <cell r="C2052" t="str">
            <v>TOPLAM</v>
          </cell>
          <cell r="K2052">
            <v>116426246.83995008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115557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69372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0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406324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45405081.43196325</v>
          </cell>
        </row>
        <row r="2061">
          <cell r="A2061" t="str">
            <v>Çoruh</v>
          </cell>
          <cell r="C2061" t="str">
            <v>TOPLAM</v>
          </cell>
          <cell r="K2061">
            <v>45996334.43196325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88"/>
      <sheetName val="5188 ŞKOİİG"/>
      <sheetName val="ŞKOİİG"/>
      <sheetName val="2011-2015 GG"/>
      <sheetName val="2011 GFDB"/>
      <sheetName val="2011 GT"/>
      <sheetName val="2012 GFDB"/>
      <sheetName val="2012 GT"/>
      <sheetName val="2013 GFDB"/>
      <sheetName val="2013 GT"/>
      <sheetName val="2014 GT"/>
      <sheetName val="2015 GT"/>
      <sheetName val="TÜFE - Faiz - Getiri Oranı vb"/>
      <sheetName val="2014 GFDB"/>
      <sheetName val="2015 GFDB"/>
      <sheetName val="2016-2020 GG"/>
      <sheetName val="2016 YB-VF-YFDB"/>
      <sheetName val="PSH YT"/>
      <sheetName val="2017 PSH YT"/>
      <sheetName val="2016 GFDB"/>
      <sheetName val="2016 GT"/>
      <sheetName val="2017 GT"/>
      <sheetName val="İlave Düzenlemeler"/>
      <sheetName val="2018 GT"/>
      <sheetName val="2018 GFDB"/>
      <sheetName val="2020 GT"/>
      <sheetName val="2016 GT Tabloları"/>
      <sheetName val="2017 GT Tabloları"/>
      <sheetName val="2018 GT Tabloları"/>
      <sheetName val="2017 GFDB"/>
      <sheetName val="2019 GT"/>
      <sheetName val="2019 GT Tabloları"/>
      <sheetName val="2020 GT Tabloları"/>
      <sheetName val="EDAŞ Tablolar"/>
      <sheetName val="GTŞ Tablolar"/>
      <sheetName val="EDAŞ Fiziksel Veriler"/>
      <sheetName val="GTŞ Fiziksel Veriler"/>
      <sheetName val="KF ve GKİ"/>
      <sheetName val="EDAŞ KEİG-İletim Bedeli"/>
      <sheetName val="EDAŞ OPEX"/>
      <sheetName val="EDAŞ Maliyet Hesapları"/>
      <sheetName val="EDAŞ Yatırım Sayılmayan"/>
      <sheetName val="EDAŞ UAVT"/>
      <sheetName val="EDAŞ FAZ2-Hat"/>
      <sheetName val="EDAŞ FAZ2-Asgari Ücret"/>
      <sheetName val="EDAŞ FAZ2-Diğer"/>
      <sheetName val="GTŞ OPEX"/>
      <sheetName val="GTŞ Gelir Hesapları"/>
      <sheetName val="GTŞ Maliyet Hesapları"/>
      <sheetName val="GTŞ Yatırım Sayılmayan"/>
      <sheetName val="GTŞ FAZ2-Asgari Ücret"/>
      <sheetName val="GTŞ FAZ2-Ayrış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L19">
            <v>401.27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B1:O58"/>
  <sheetViews>
    <sheetView showGridLines="0" tabSelected="1" zoomScale="70" zoomScaleNormal="70" workbookViewId="0"/>
  </sheetViews>
  <sheetFormatPr defaultColWidth="9.109375" defaultRowHeight="12.6" x14ac:dyDescent="0.25"/>
  <cols>
    <col min="1" max="1" width="9.109375" style="1"/>
    <col min="2" max="2" width="6" style="1" bestFit="1" customWidth="1"/>
    <col min="3" max="3" width="29.5546875" style="1" bestFit="1" customWidth="1"/>
    <col min="4" max="4" width="15.109375" style="1" bestFit="1" customWidth="1"/>
    <col min="5" max="5" width="13.6640625" style="2" customWidth="1"/>
    <col min="6" max="12" width="13.6640625" style="1" customWidth="1"/>
    <col min="13" max="14" width="9.109375" style="1"/>
    <col min="15" max="15" width="10.5546875" style="1" bestFit="1" customWidth="1"/>
    <col min="16" max="16384" width="9.109375" style="1"/>
  </cols>
  <sheetData>
    <row r="1" spans="2:15" ht="13.2" thickBot="1" x14ac:dyDescent="0.3"/>
    <row r="2" spans="2:15" ht="16.8" thickBot="1" x14ac:dyDescent="0.3">
      <c r="C2" s="127" t="s">
        <v>55</v>
      </c>
      <c r="D2" s="128"/>
      <c r="E2" s="128"/>
      <c r="F2" s="128"/>
      <c r="G2" s="128"/>
      <c r="H2" s="128"/>
      <c r="I2" s="128"/>
      <c r="J2" s="128"/>
      <c r="K2" s="128"/>
      <c r="L2" s="129"/>
    </row>
    <row r="3" spans="2:15" ht="27" customHeight="1" thickBot="1" x14ac:dyDescent="0.3">
      <c r="B3" s="3"/>
      <c r="C3" s="4">
        <v>44105</v>
      </c>
      <c r="D3" s="130" t="s">
        <v>0</v>
      </c>
      <c r="E3" s="130"/>
      <c r="F3" s="130"/>
      <c r="G3" s="130"/>
      <c r="H3" s="131"/>
      <c r="I3" s="132" t="s">
        <v>1</v>
      </c>
      <c r="J3" s="133"/>
      <c r="K3" s="133"/>
      <c r="L3" s="134"/>
      <c r="O3" s="5"/>
    </row>
    <row r="4" spans="2:15" ht="75" customHeight="1" x14ac:dyDescent="0.25">
      <c r="B4" s="135" t="s">
        <v>2</v>
      </c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  <c r="I4" s="10" t="s">
        <v>9</v>
      </c>
      <c r="J4" s="11" t="s">
        <v>10</v>
      </c>
      <c r="K4" s="11" t="s">
        <v>11</v>
      </c>
      <c r="L4" s="12" t="s">
        <v>12</v>
      </c>
    </row>
    <row r="5" spans="2:15" ht="14.4" thickBot="1" x14ac:dyDescent="0.3">
      <c r="B5" s="136"/>
      <c r="C5" s="13" t="s">
        <v>13</v>
      </c>
      <c r="D5" s="14">
        <v>51.740699999999997</v>
      </c>
      <c r="E5" s="14">
        <v>52.451799999999999</v>
      </c>
      <c r="F5" s="14">
        <v>86.453599999999994</v>
      </c>
      <c r="G5" s="14">
        <v>25.009</v>
      </c>
      <c r="H5" s="15">
        <v>0</v>
      </c>
      <c r="I5" s="16">
        <v>51.740699999999997</v>
      </c>
      <c r="J5" s="17">
        <v>52.451799999999999</v>
      </c>
      <c r="K5" s="17">
        <v>86.453599999999994</v>
      </c>
      <c r="L5" s="18">
        <v>25.009</v>
      </c>
    </row>
    <row r="6" spans="2:15" ht="75" customHeight="1" thickBot="1" x14ac:dyDescent="0.3">
      <c r="B6" s="137" t="s">
        <v>14</v>
      </c>
      <c r="C6" s="10" t="s">
        <v>14</v>
      </c>
      <c r="D6" s="7" t="s">
        <v>4</v>
      </c>
      <c r="E6" s="8" t="s">
        <v>5</v>
      </c>
      <c r="F6" s="8" t="s">
        <v>6</v>
      </c>
      <c r="G6" s="8" t="s">
        <v>7</v>
      </c>
      <c r="H6" s="9" t="s">
        <v>8</v>
      </c>
      <c r="I6" s="10" t="s">
        <v>9</v>
      </c>
      <c r="J6" s="11" t="s">
        <v>10</v>
      </c>
      <c r="K6" s="11" t="s">
        <v>11</v>
      </c>
      <c r="L6" s="12" t="s">
        <v>12</v>
      </c>
      <c r="N6" s="19"/>
      <c r="O6" s="19"/>
    </row>
    <row r="7" spans="2:15" ht="13.5" customHeight="1" thickBot="1" x14ac:dyDescent="0.3">
      <c r="B7" s="138"/>
      <c r="C7" s="140" t="s">
        <v>15</v>
      </c>
      <c r="D7" s="141"/>
      <c r="E7" s="141"/>
      <c r="F7" s="141"/>
      <c r="G7" s="141"/>
      <c r="H7" s="142"/>
      <c r="I7" s="140" t="s">
        <v>15</v>
      </c>
      <c r="J7" s="141"/>
      <c r="K7" s="141"/>
      <c r="L7" s="142"/>
      <c r="N7" s="19"/>
      <c r="O7" s="19"/>
    </row>
    <row r="8" spans="2:15" x14ac:dyDescent="0.25">
      <c r="B8" s="138"/>
      <c r="C8" s="143" t="s">
        <v>16</v>
      </c>
      <c r="D8" s="144"/>
      <c r="E8" s="144"/>
      <c r="F8" s="144"/>
      <c r="G8" s="144"/>
      <c r="H8" s="145"/>
      <c r="I8" s="143" t="s">
        <v>16</v>
      </c>
      <c r="J8" s="144"/>
      <c r="K8" s="144"/>
      <c r="L8" s="145"/>
      <c r="N8" s="19"/>
      <c r="O8" s="19"/>
    </row>
    <row r="9" spans="2:15" ht="13.8" x14ac:dyDescent="0.25">
      <c r="B9" s="138"/>
      <c r="C9" s="20" t="s">
        <v>17</v>
      </c>
      <c r="D9" s="21">
        <v>52.346899999999998</v>
      </c>
      <c r="E9" s="21">
        <v>53.058100000000003</v>
      </c>
      <c r="F9" s="21">
        <v>87.06</v>
      </c>
      <c r="G9" s="21">
        <v>25.615300000000001</v>
      </c>
      <c r="H9" s="22">
        <v>9.3757999999999999</v>
      </c>
      <c r="I9" s="23">
        <v>61.722699999999996</v>
      </c>
      <c r="J9" s="24">
        <v>62.433900000000001</v>
      </c>
      <c r="K9" s="24">
        <v>96.4358</v>
      </c>
      <c r="L9" s="25">
        <v>34.991100000000003</v>
      </c>
      <c r="N9" s="19"/>
      <c r="O9" s="19"/>
    </row>
    <row r="10" spans="2:15" ht="13.8" x14ac:dyDescent="0.25">
      <c r="B10" s="138"/>
      <c r="C10" s="20" t="s">
        <v>18</v>
      </c>
      <c r="D10" s="21">
        <v>57.145699999999998</v>
      </c>
      <c r="E10" s="21">
        <v>57.791699999999999</v>
      </c>
      <c r="F10" s="21">
        <v>94.793999999999997</v>
      </c>
      <c r="G10" s="21">
        <v>28.3504</v>
      </c>
      <c r="H10" s="22">
        <v>14.6119</v>
      </c>
      <c r="I10" s="23">
        <v>71.757599999999996</v>
      </c>
      <c r="J10" s="24">
        <v>72.403599999999997</v>
      </c>
      <c r="K10" s="24">
        <v>109.4059</v>
      </c>
      <c r="L10" s="25">
        <v>42.962299999999999</v>
      </c>
      <c r="N10" s="19"/>
      <c r="O10" s="19"/>
    </row>
    <row r="11" spans="2:15" ht="13.8" x14ac:dyDescent="0.25">
      <c r="B11" s="138"/>
      <c r="C11" s="20" t="s">
        <v>19</v>
      </c>
      <c r="D11" s="21">
        <v>39.665500000000002</v>
      </c>
      <c r="E11" s="21">
        <v>40.433799999999998</v>
      </c>
      <c r="F11" s="21">
        <v>68.415199999999999</v>
      </c>
      <c r="G11" s="21">
        <v>18.057600000000001</v>
      </c>
      <c r="H11" s="22">
        <v>14.473100000000001</v>
      </c>
      <c r="I11" s="23">
        <v>54.138600000000004</v>
      </c>
      <c r="J11" s="24">
        <v>54.9069</v>
      </c>
      <c r="K11" s="24">
        <v>82.888300000000001</v>
      </c>
      <c r="L11" s="25">
        <v>32.530700000000003</v>
      </c>
      <c r="N11" s="19"/>
      <c r="O11" s="19"/>
    </row>
    <row r="12" spans="2:15" ht="13.8" x14ac:dyDescent="0.25">
      <c r="B12" s="138"/>
      <c r="C12" s="26" t="s">
        <v>20</v>
      </c>
      <c r="D12" s="21">
        <v>51.6935</v>
      </c>
      <c r="E12" s="21">
        <v>52.276499999999999</v>
      </c>
      <c r="F12" s="21">
        <v>85.552499999999995</v>
      </c>
      <c r="G12" s="21">
        <v>25.685700000000001</v>
      </c>
      <c r="H12" s="22">
        <v>12.034000000000001</v>
      </c>
      <c r="I12" s="23">
        <v>63.727499999999999</v>
      </c>
      <c r="J12" s="24">
        <v>64.310500000000005</v>
      </c>
      <c r="K12" s="24">
        <v>97.586500000000001</v>
      </c>
      <c r="L12" s="25">
        <v>37.719700000000003</v>
      </c>
      <c r="N12" s="19"/>
      <c r="O12" s="19"/>
    </row>
    <row r="13" spans="2:15" ht="14.4" thickBot="1" x14ac:dyDescent="0.3">
      <c r="B13" s="138"/>
      <c r="C13" s="13" t="s">
        <v>21</v>
      </c>
      <c r="D13" s="14">
        <v>52.333100000000002</v>
      </c>
      <c r="E13" s="14"/>
      <c r="F13" s="14"/>
      <c r="G13" s="14"/>
      <c r="H13" s="15">
        <v>14.0243</v>
      </c>
      <c r="I13" s="27">
        <v>66.357399999999998</v>
      </c>
      <c r="J13" s="28"/>
      <c r="K13" s="28"/>
      <c r="L13" s="29"/>
      <c r="N13" s="19"/>
      <c r="O13" s="19"/>
    </row>
    <row r="14" spans="2:15" x14ac:dyDescent="0.25">
      <c r="B14" s="138"/>
      <c r="C14" s="146" t="s">
        <v>22</v>
      </c>
      <c r="D14" s="147"/>
      <c r="E14" s="147"/>
      <c r="F14" s="147"/>
      <c r="G14" s="147"/>
      <c r="H14" s="148"/>
      <c r="I14" s="146" t="s">
        <v>22</v>
      </c>
      <c r="J14" s="147"/>
      <c r="K14" s="147"/>
      <c r="L14" s="148"/>
      <c r="N14" s="19"/>
      <c r="O14" s="19"/>
    </row>
    <row r="15" spans="2:15" ht="13.8" x14ac:dyDescent="0.25">
      <c r="B15" s="138"/>
      <c r="C15" s="20" t="s">
        <v>17</v>
      </c>
      <c r="D15" s="21">
        <v>52.210599999999999</v>
      </c>
      <c r="E15" s="21">
        <v>52.921999999999997</v>
      </c>
      <c r="F15" s="21">
        <v>86.923900000000003</v>
      </c>
      <c r="G15" s="21">
        <v>25.479099999999999</v>
      </c>
      <c r="H15" s="22">
        <v>10.356400000000001</v>
      </c>
      <c r="I15" s="23">
        <v>62.567</v>
      </c>
      <c r="J15" s="24">
        <v>63.278399999999998</v>
      </c>
      <c r="K15" s="24">
        <v>97.280300000000011</v>
      </c>
      <c r="L15" s="25">
        <v>35.835499999999996</v>
      </c>
      <c r="N15" s="19"/>
      <c r="O15" s="19"/>
    </row>
    <row r="16" spans="2:15" ht="13.8" x14ac:dyDescent="0.25">
      <c r="B16" s="138"/>
      <c r="C16" s="20" t="s">
        <v>18</v>
      </c>
      <c r="D16" s="21">
        <v>57.555</v>
      </c>
      <c r="E16" s="21">
        <v>58.201000000000001</v>
      </c>
      <c r="F16" s="21">
        <v>95.203400000000002</v>
      </c>
      <c r="G16" s="21">
        <v>28.759599999999999</v>
      </c>
      <c r="H16" s="22">
        <v>18.226700000000001</v>
      </c>
      <c r="I16" s="23">
        <v>75.781700000000001</v>
      </c>
      <c r="J16" s="24">
        <v>76.427700000000002</v>
      </c>
      <c r="K16" s="24">
        <v>113.43010000000001</v>
      </c>
      <c r="L16" s="25">
        <v>46.9863</v>
      </c>
    </row>
    <row r="17" spans="2:12" ht="13.8" x14ac:dyDescent="0.25">
      <c r="B17" s="138"/>
      <c r="C17" s="20" t="s">
        <v>19</v>
      </c>
      <c r="D17" s="21">
        <v>39.375999999999998</v>
      </c>
      <c r="E17" s="21">
        <v>40.144300000000001</v>
      </c>
      <c r="F17" s="21">
        <v>68.125399999999999</v>
      </c>
      <c r="G17" s="21">
        <v>17.767900000000001</v>
      </c>
      <c r="H17" s="22">
        <v>17.8705</v>
      </c>
      <c r="I17" s="23">
        <v>57.246499999999997</v>
      </c>
      <c r="J17" s="24">
        <v>58.014800000000001</v>
      </c>
      <c r="K17" s="24">
        <v>85.995900000000006</v>
      </c>
      <c r="L17" s="25">
        <v>35.638400000000004</v>
      </c>
    </row>
    <row r="18" spans="2:12" ht="13.8" x14ac:dyDescent="0.25">
      <c r="B18" s="138"/>
      <c r="C18" s="26" t="s">
        <v>20</v>
      </c>
      <c r="D18" s="21">
        <v>51.966900000000003</v>
      </c>
      <c r="E18" s="21">
        <v>52.549900000000001</v>
      </c>
      <c r="F18" s="21">
        <v>85.825900000000004</v>
      </c>
      <c r="G18" s="21">
        <v>25.9588</v>
      </c>
      <c r="H18" s="22">
        <v>14.983599999999999</v>
      </c>
      <c r="I18" s="23">
        <v>66.950500000000005</v>
      </c>
      <c r="J18" s="24">
        <v>67.533500000000004</v>
      </c>
      <c r="K18" s="24">
        <v>100.8095</v>
      </c>
      <c r="L18" s="25">
        <v>40.942399999999999</v>
      </c>
    </row>
    <row r="19" spans="2:12" ht="14.4" thickBot="1" x14ac:dyDescent="0.3">
      <c r="B19" s="138"/>
      <c r="C19" s="13" t="s">
        <v>21</v>
      </c>
      <c r="D19" s="14">
        <v>52.713000000000001</v>
      </c>
      <c r="E19" s="14"/>
      <c r="F19" s="14"/>
      <c r="G19" s="14"/>
      <c r="H19" s="15">
        <v>17.494199999999999</v>
      </c>
      <c r="I19" s="27">
        <v>70.2072</v>
      </c>
      <c r="J19" s="28"/>
      <c r="K19" s="28"/>
      <c r="L19" s="29"/>
    </row>
    <row r="20" spans="2:12" ht="13.2" thickBot="1" x14ac:dyDescent="0.3">
      <c r="B20" s="138"/>
      <c r="C20" s="140" t="s">
        <v>23</v>
      </c>
      <c r="D20" s="141"/>
      <c r="E20" s="141"/>
      <c r="F20" s="141"/>
      <c r="G20" s="141"/>
      <c r="H20" s="142"/>
      <c r="I20" s="140" t="s">
        <v>23</v>
      </c>
      <c r="J20" s="141"/>
      <c r="K20" s="141"/>
      <c r="L20" s="142"/>
    </row>
    <row r="21" spans="2:12" x14ac:dyDescent="0.25">
      <c r="B21" s="138"/>
      <c r="C21" s="143" t="s">
        <v>22</v>
      </c>
      <c r="D21" s="144"/>
      <c r="E21" s="144"/>
      <c r="F21" s="144"/>
      <c r="G21" s="144"/>
      <c r="H21" s="145"/>
      <c r="I21" s="143" t="s">
        <v>22</v>
      </c>
      <c r="J21" s="144"/>
      <c r="K21" s="144"/>
      <c r="L21" s="145"/>
    </row>
    <row r="22" spans="2:12" ht="13.8" x14ac:dyDescent="0.25">
      <c r="B22" s="138"/>
      <c r="C22" s="20" t="s">
        <v>17</v>
      </c>
      <c r="D22" s="21">
        <v>53.4358</v>
      </c>
      <c r="E22" s="21">
        <v>54.146900000000002</v>
      </c>
      <c r="F22" s="21">
        <v>88.148799999999994</v>
      </c>
      <c r="G22" s="21">
        <v>26.7042</v>
      </c>
      <c r="H22" s="22">
        <v>16.023399999999999</v>
      </c>
      <c r="I22" s="23">
        <v>69.459199999999996</v>
      </c>
      <c r="J22" s="24">
        <v>70.170299999999997</v>
      </c>
      <c r="K22" s="24">
        <v>104.17219999999999</v>
      </c>
      <c r="L22" s="25">
        <v>42.727599999999995</v>
      </c>
    </row>
    <row r="23" spans="2:12" ht="13.8" x14ac:dyDescent="0.25">
      <c r="B23" s="138"/>
      <c r="C23" s="20" t="s">
        <v>18</v>
      </c>
      <c r="D23" s="21">
        <v>58.267400000000002</v>
      </c>
      <c r="E23" s="21">
        <v>58.9133</v>
      </c>
      <c r="F23" s="21">
        <v>95.915599999999998</v>
      </c>
      <c r="G23" s="21">
        <v>29.472000000000001</v>
      </c>
      <c r="H23" s="22">
        <v>21.715199999999999</v>
      </c>
      <c r="I23" s="23">
        <v>79.982600000000005</v>
      </c>
      <c r="J23" s="24">
        <v>80.628500000000003</v>
      </c>
      <c r="K23" s="24">
        <v>117.63079999999999</v>
      </c>
      <c r="L23" s="25">
        <v>51.187200000000004</v>
      </c>
    </row>
    <row r="24" spans="2:12" ht="13.8" x14ac:dyDescent="0.25">
      <c r="B24" s="138"/>
      <c r="C24" s="20" t="s">
        <v>19</v>
      </c>
      <c r="D24" s="21">
        <v>39.270099999999999</v>
      </c>
      <c r="E24" s="21">
        <v>40.038499999999999</v>
      </c>
      <c r="F24" s="21">
        <v>68.0197</v>
      </c>
      <c r="G24" s="21">
        <v>17.661999999999999</v>
      </c>
      <c r="H24" s="22">
        <v>21.238099999999999</v>
      </c>
      <c r="I24" s="23">
        <v>60.508200000000002</v>
      </c>
      <c r="J24" s="24">
        <v>61.276600000000002</v>
      </c>
      <c r="K24" s="24">
        <v>89.257800000000003</v>
      </c>
      <c r="L24" s="25">
        <v>38.900099999999995</v>
      </c>
    </row>
    <row r="25" spans="2:12" ht="25.2" x14ac:dyDescent="0.25">
      <c r="B25" s="138"/>
      <c r="C25" s="20" t="s">
        <v>24</v>
      </c>
      <c r="D25" s="21">
        <v>14.601900000000001</v>
      </c>
      <c r="E25" s="21"/>
      <c r="F25" s="21"/>
      <c r="G25" s="21"/>
      <c r="H25" s="22">
        <v>14.404299999999999</v>
      </c>
      <c r="I25" s="23">
        <v>29.0062</v>
      </c>
      <c r="J25" s="24"/>
      <c r="K25" s="24"/>
      <c r="L25" s="25"/>
    </row>
    <row r="26" spans="2:12" ht="13.8" x14ac:dyDescent="0.25">
      <c r="B26" s="138"/>
      <c r="C26" s="26" t="s">
        <v>20</v>
      </c>
      <c r="D26" s="21">
        <v>52.550600000000003</v>
      </c>
      <c r="E26" s="21">
        <v>54.077300000000001</v>
      </c>
      <c r="F26" s="21">
        <v>86.409800000000004</v>
      </c>
      <c r="G26" s="21">
        <v>26.5426</v>
      </c>
      <c r="H26" s="22">
        <v>17.8429</v>
      </c>
      <c r="I26" s="23">
        <v>70.393500000000003</v>
      </c>
      <c r="J26" s="24">
        <v>71.920199999999994</v>
      </c>
      <c r="K26" s="24">
        <v>104.2527</v>
      </c>
      <c r="L26" s="25">
        <v>44.3855</v>
      </c>
    </row>
    <row r="27" spans="2:12" ht="14.4" thickBot="1" x14ac:dyDescent="0.3">
      <c r="B27" s="138"/>
      <c r="C27" s="30" t="s">
        <v>21</v>
      </c>
      <c r="D27" s="31">
        <v>53.387300000000003</v>
      </c>
      <c r="E27" s="31"/>
      <c r="F27" s="31"/>
      <c r="G27" s="31"/>
      <c r="H27" s="32">
        <v>20.798400000000001</v>
      </c>
      <c r="I27" s="33">
        <v>74.185699999999997</v>
      </c>
      <c r="J27" s="34"/>
      <c r="K27" s="34"/>
      <c r="L27" s="35"/>
    </row>
    <row r="28" spans="2:12" ht="14.4" thickBot="1" x14ac:dyDescent="0.3">
      <c r="B28" s="139"/>
      <c r="C28" s="36" t="s">
        <v>25</v>
      </c>
      <c r="D28" s="37">
        <v>29.690200000000001</v>
      </c>
      <c r="E28" s="37"/>
      <c r="F28" s="37"/>
      <c r="G28" s="37"/>
      <c r="H28" s="38">
        <v>20.798400000000001</v>
      </c>
      <c r="I28" s="39">
        <v>50.488600000000005</v>
      </c>
      <c r="J28" s="40"/>
      <c r="K28" s="40"/>
      <c r="L28" s="41"/>
    </row>
    <row r="29" spans="2:12" x14ac:dyDescent="0.25">
      <c r="E29" s="1"/>
    </row>
    <row r="30" spans="2:12" x14ac:dyDescent="0.25">
      <c r="E30" s="1"/>
    </row>
    <row r="31" spans="2:12" x14ac:dyDescent="0.25">
      <c r="E31" s="1"/>
    </row>
    <row r="32" spans="2:12" x14ac:dyDescent="0.25">
      <c r="E32" s="1"/>
    </row>
    <row r="33" spans="4:8" x14ac:dyDescent="0.25">
      <c r="D33" s="42"/>
      <c r="E33" s="42"/>
      <c r="F33" s="42"/>
      <c r="G33" s="42"/>
      <c r="H33" s="42"/>
    </row>
    <row r="34" spans="4:8" x14ac:dyDescent="0.25">
      <c r="D34" s="42"/>
      <c r="E34" s="42"/>
      <c r="F34" s="42"/>
      <c r="G34" s="42"/>
      <c r="H34" s="42"/>
    </row>
    <row r="35" spans="4:8" x14ac:dyDescent="0.25">
      <c r="D35" s="42"/>
      <c r="E35" s="42"/>
      <c r="F35" s="42"/>
      <c r="G35" s="42"/>
      <c r="H35" s="42"/>
    </row>
    <row r="36" spans="4:8" x14ac:dyDescent="0.25">
      <c r="D36" s="42"/>
      <c r="E36" s="42"/>
      <c r="F36" s="42"/>
      <c r="G36" s="42"/>
      <c r="H36" s="42"/>
    </row>
    <row r="37" spans="4:8" x14ac:dyDescent="0.25">
      <c r="D37" s="42"/>
      <c r="E37" s="42"/>
      <c r="F37" s="42"/>
      <c r="G37" s="42"/>
      <c r="H37" s="42"/>
    </row>
    <row r="38" spans="4:8" x14ac:dyDescent="0.25">
      <c r="D38" s="42"/>
      <c r="E38" s="42"/>
      <c r="F38" s="42"/>
      <c r="G38" s="42"/>
      <c r="H38" s="42"/>
    </row>
    <row r="39" spans="4:8" x14ac:dyDescent="0.25">
      <c r="D39" s="42"/>
      <c r="E39" s="42"/>
      <c r="F39" s="42"/>
      <c r="G39" s="42"/>
      <c r="H39" s="42"/>
    </row>
    <row r="40" spans="4:8" x14ac:dyDescent="0.25">
      <c r="D40" s="42"/>
      <c r="E40" s="42"/>
      <c r="F40" s="42"/>
      <c r="G40" s="42"/>
      <c r="H40" s="42"/>
    </row>
    <row r="41" spans="4:8" x14ac:dyDescent="0.25">
      <c r="D41" s="42"/>
      <c r="E41" s="42"/>
      <c r="F41" s="42"/>
      <c r="G41" s="42"/>
      <c r="H41" s="42"/>
    </row>
    <row r="42" spans="4:8" x14ac:dyDescent="0.25">
      <c r="D42" s="42"/>
      <c r="E42" s="42"/>
      <c r="F42" s="42"/>
      <c r="G42" s="42"/>
      <c r="H42" s="42"/>
    </row>
    <row r="43" spans="4:8" x14ac:dyDescent="0.25">
      <c r="D43" s="42"/>
      <c r="E43" s="42"/>
      <c r="F43" s="42"/>
      <c r="G43" s="42"/>
      <c r="H43" s="42"/>
    </row>
    <row r="44" spans="4:8" x14ac:dyDescent="0.25">
      <c r="D44" s="42"/>
      <c r="E44" s="42"/>
      <c r="F44" s="42"/>
      <c r="G44" s="42"/>
      <c r="H44" s="42"/>
    </row>
    <row r="45" spans="4:8" x14ac:dyDescent="0.25">
      <c r="D45" s="42"/>
    </row>
    <row r="46" spans="4:8" x14ac:dyDescent="0.25">
      <c r="D46" s="42"/>
    </row>
    <row r="48" spans="4:8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</sheetData>
  <sheetProtection algorithmName="SHA-512" hashValue="9xh1u6LVcGc8735oRNdrhFIS6zC6zhX64PnpxIbmSj/Fgm01iBM3HCqF3WMko7j84S3RnT5VD6ru0OV/DoaR6w==" saltValue="xqp3SvsLyp2/0QYX8r16dw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I7:L7"/>
    <mergeCell ref="C8:H8"/>
    <mergeCell ref="I8:L8"/>
    <mergeCell ref="C14:H14"/>
    <mergeCell ref="I14:L14"/>
    <mergeCell ref="C20:H20"/>
    <mergeCell ref="I20:L20"/>
    <mergeCell ref="C21:H21"/>
    <mergeCell ref="I21:L21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>
    <oddHeader>&amp;R&amp;"Times New Roman,Kalın"&amp;11Ek-1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B1:U52"/>
  <sheetViews>
    <sheetView showGridLines="0" zoomScale="70" zoomScaleNormal="70" workbookViewId="0"/>
  </sheetViews>
  <sheetFormatPr defaultColWidth="9.109375" defaultRowHeight="13.8" x14ac:dyDescent="0.25"/>
  <cols>
    <col min="1" max="1" width="9.109375" style="43"/>
    <col min="2" max="2" width="29.44140625" style="43" customWidth="1"/>
    <col min="3" max="3" width="13.6640625" style="43" customWidth="1"/>
    <col min="4" max="4" width="14.5546875" style="43" bestFit="1" customWidth="1"/>
    <col min="5" max="9" width="13.6640625" style="43" customWidth="1"/>
    <col min="10" max="10" width="29.44140625" style="43" bestFit="1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21" ht="14.4" thickBot="1" x14ac:dyDescent="0.3"/>
    <row r="2" spans="2:21" ht="16.8" thickBot="1" x14ac:dyDescent="0.3">
      <c r="B2" s="149" t="s">
        <v>56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  <c r="U2" s="45"/>
    </row>
    <row r="3" spans="2:21" ht="15" thickTop="1" thickBot="1" x14ac:dyDescent="0.3">
      <c r="B3" s="152" t="s">
        <v>26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</row>
    <row r="4" spans="2:21" ht="14.4" thickTop="1" x14ac:dyDescent="0.25">
      <c r="B4" s="155"/>
      <c r="C4" s="46"/>
      <c r="D4" s="47"/>
      <c r="E4" s="48" t="s">
        <v>27</v>
      </c>
      <c r="F4" s="48" t="s">
        <v>10</v>
      </c>
      <c r="G4" s="48" t="s">
        <v>11</v>
      </c>
      <c r="H4" s="48" t="s">
        <v>12</v>
      </c>
      <c r="I4" s="49"/>
      <c r="J4" s="50"/>
      <c r="K4" s="51"/>
      <c r="L4" s="51"/>
      <c r="M4" s="51"/>
      <c r="N4" s="52"/>
    </row>
    <row r="5" spans="2:21" x14ac:dyDescent="0.25">
      <c r="B5" s="155"/>
      <c r="C5" s="46"/>
      <c r="D5" s="53"/>
      <c r="E5" s="54" t="s">
        <v>28</v>
      </c>
      <c r="F5" s="54" t="s">
        <v>28</v>
      </c>
      <c r="G5" s="54" t="s">
        <v>28</v>
      </c>
      <c r="H5" s="54" t="s">
        <v>28</v>
      </c>
      <c r="I5" s="49"/>
      <c r="J5" s="49"/>
      <c r="K5" s="49"/>
      <c r="L5" s="49"/>
      <c r="M5" s="51"/>
      <c r="N5" s="52"/>
    </row>
    <row r="6" spans="2:21" ht="14.4" thickBot="1" x14ac:dyDescent="0.3">
      <c r="B6" s="55"/>
      <c r="C6" s="56"/>
      <c r="D6" s="57"/>
      <c r="E6" s="58">
        <v>51.740699999999997</v>
      </c>
      <c r="F6" s="58">
        <v>52.451799999999999</v>
      </c>
      <c r="G6" s="58">
        <v>86.453599999999994</v>
      </c>
      <c r="H6" s="58">
        <v>25.009</v>
      </c>
      <c r="I6" s="59"/>
      <c r="J6" s="60"/>
      <c r="K6" s="61"/>
      <c r="L6" s="61"/>
      <c r="M6" s="51"/>
      <c r="N6" s="52"/>
      <c r="P6" s="62"/>
    </row>
    <row r="7" spans="2:21" ht="15" customHeight="1" thickBot="1" x14ac:dyDescent="0.3">
      <c r="B7" s="156" t="s">
        <v>29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2:21" ht="14.4" thickBot="1" x14ac:dyDescent="0.3">
      <c r="B8" s="159" t="s">
        <v>30</v>
      </c>
      <c r="C8" s="160"/>
      <c r="D8" s="160"/>
      <c r="E8" s="160"/>
      <c r="F8" s="160"/>
      <c r="G8" s="160"/>
      <c r="H8" s="160"/>
      <c r="I8" s="161"/>
      <c r="J8" s="162" t="s">
        <v>31</v>
      </c>
      <c r="K8" s="163"/>
      <c r="L8" s="163"/>
      <c r="M8" s="163"/>
      <c r="N8" s="164"/>
    </row>
    <row r="9" spans="2:21" x14ac:dyDescent="0.25">
      <c r="B9" s="172"/>
      <c r="C9" s="174" t="s">
        <v>32</v>
      </c>
      <c r="D9" s="174"/>
      <c r="E9" s="174" t="s">
        <v>33</v>
      </c>
      <c r="F9" s="174"/>
      <c r="G9" s="174"/>
      <c r="H9" s="175"/>
      <c r="I9" s="176" t="s">
        <v>34</v>
      </c>
      <c r="J9" s="178"/>
      <c r="K9" s="181" t="s">
        <v>35</v>
      </c>
      <c r="L9" s="182"/>
      <c r="M9" s="165" t="s">
        <v>8</v>
      </c>
      <c r="N9" s="167" t="s">
        <v>34</v>
      </c>
    </row>
    <row r="10" spans="2:21" x14ac:dyDescent="0.25">
      <c r="B10" s="173"/>
      <c r="C10" s="63" t="s">
        <v>36</v>
      </c>
      <c r="D10" s="64" t="s">
        <v>37</v>
      </c>
      <c r="E10" s="65" t="s">
        <v>27</v>
      </c>
      <c r="F10" s="63" t="s">
        <v>10</v>
      </c>
      <c r="G10" s="63" t="s">
        <v>11</v>
      </c>
      <c r="H10" s="66" t="s">
        <v>12</v>
      </c>
      <c r="I10" s="177"/>
      <c r="J10" s="179"/>
      <c r="K10" s="63" t="s">
        <v>36</v>
      </c>
      <c r="L10" s="64" t="s">
        <v>37</v>
      </c>
      <c r="M10" s="166"/>
      <c r="N10" s="168"/>
    </row>
    <row r="11" spans="2:21" ht="14.4" thickBot="1" x14ac:dyDescent="0.3">
      <c r="B11" s="173"/>
      <c r="C11" s="67" t="s">
        <v>38</v>
      </c>
      <c r="D11" s="67" t="s">
        <v>38</v>
      </c>
      <c r="E11" s="67" t="s">
        <v>28</v>
      </c>
      <c r="F11" s="67" t="s">
        <v>28</v>
      </c>
      <c r="G11" s="67" t="s">
        <v>28</v>
      </c>
      <c r="H11" s="67" t="s">
        <v>28</v>
      </c>
      <c r="I11" s="68" t="s">
        <v>39</v>
      </c>
      <c r="J11" s="180"/>
      <c r="K11" s="63" t="s">
        <v>38</v>
      </c>
      <c r="L11" s="63" t="s">
        <v>38</v>
      </c>
      <c r="M11" s="63" t="s">
        <v>28</v>
      </c>
      <c r="N11" s="69" t="s">
        <v>39</v>
      </c>
    </row>
    <row r="12" spans="2:21" ht="14.4" thickBot="1" x14ac:dyDescent="0.3">
      <c r="B12" s="169" t="s">
        <v>15</v>
      </c>
      <c r="C12" s="170"/>
      <c r="D12" s="170"/>
      <c r="E12" s="170"/>
      <c r="F12" s="170"/>
      <c r="G12" s="170"/>
      <c r="H12" s="170"/>
      <c r="I12" s="171"/>
      <c r="J12" s="169" t="s">
        <v>15</v>
      </c>
      <c r="K12" s="170"/>
      <c r="L12" s="170"/>
      <c r="M12" s="170"/>
      <c r="N12" s="171"/>
    </row>
    <row r="13" spans="2:21" x14ac:dyDescent="0.25">
      <c r="B13" s="146" t="s">
        <v>16</v>
      </c>
      <c r="C13" s="147"/>
      <c r="D13" s="147"/>
      <c r="E13" s="147"/>
      <c r="F13" s="147"/>
      <c r="G13" s="147"/>
      <c r="H13" s="147"/>
      <c r="I13" s="148"/>
      <c r="J13" s="146" t="s">
        <v>16</v>
      </c>
      <c r="K13" s="147"/>
      <c r="L13" s="147"/>
      <c r="M13" s="147"/>
      <c r="N13" s="148"/>
    </row>
    <row r="14" spans="2:21" x14ac:dyDescent="0.25">
      <c r="B14" s="20" t="s">
        <v>17</v>
      </c>
      <c r="C14" s="70">
        <v>311.60088151262653</v>
      </c>
      <c r="D14" s="70">
        <v>623.20176302525306</v>
      </c>
      <c r="E14" s="70">
        <v>61.722699999999996</v>
      </c>
      <c r="F14" s="70">
        <v>62.433900000000001</v>
      </c>
      <c r="G14" s="70">
        <v>96.4358</v>
      </c>
      <c r="H14" s="70">
        <v>34.991100000000003</v>
      </c>
      <c r="I14" s="71">
        <v>30.600999999999999</v>
      </c>
      <c r="J14" s="20" t="s">
        <v>17</v>
      </c>
      <c r="K14" s="70">
        <v>311.60088151262653</v>
      </c>
      <c r="L14" s="70">
        <v>623.20176302525306</v>
      </c>
      <c r="M14" s="70">
        <v>9.3757999999999999</v>
      </c>
      <c r="N14" s="71">
        <v>30.600999999999999</v>
      </c>
    </row>
    <row r="15" spans="2:21" x14ac:dyDescent="0.25">
      <c r="B15" s="20" t="s">
        <v>18</v>
      </c>
      <c r="C15" s="70">
        <v>501.67497073707642</v>
      </c>
      <c r="D15" s="70">
        <v>1003.3499414741528</v>
      </c>
      <c r="E15" s="70">
        <v>71.757599999999996</v>
      </c>
      <c r="F15" s="70">
        <v>72.403599999999997</v>
      </c>
      <c r="G15" s="70">
        <v>109.4059</v>
      </c>
      <c r="H15" s="70">
        <v>42.962299999999999</v>
      </c>
      <c r="I15" s="71">
        <v>30.600999999999999</v>
      </c>
      <c r="J15" s="20" t="s">
        <v>18</v>
      </c>
      <c r="K15" s="70">
        <v>501.67497073707642</v>
      </c>
      <c r="L15" s="70">
        <v>1003.3499414741528</v>
      </c>
      <c r="M15" s="70">
        <v>14.6119</v>
      </c>
      <c r="N15" s="71">
        <v>30.600999999999999</v>
      </c>
    </row>
    <row r="16" spans="2:21" x14ac:dyDescent="0.25">
      <c r="B16" s="20" t="s">
        <v>19</v>
      </c>
      <c r="C16" s="70">
        <v>489.24178350868385</v>
      </c>
      <c r="D16" s="70">
        <v>978.4835670173677</v>
      </c>
      <c r="E16" s="70">
        <v>54.138600000000004</v>
      </c>
      <c r="F16" s="70">
        <v>54.9069</v>
      </c>
      <c r="G16" s="70">
        <v>82.888300000000001</v>
      </c>
      <c r="H16" s="70">
        <v>32.530700000000003</v>
      </c>
      <c r="I16" s="71"/>
      <c r="J16" s="20" t="s">
        <v>19</v>
      </c>
      <c r="K16" s="70">
        <v>489.24178350868385</v>
      </c>
      <c r="L16" s="70">
        <v>978.4835670173677</v>
      </c>
      <c r="M16" s="70">
        <v>14.473100000000001</v>
      </c>
      <c r="N16" s="71"/>
    </row>
    <row r="17" spans="2:16" x14ac:dyDescent="0.25">
      <c r="B17" s="26" t="s">
        <v>20</v>
      </c>
      <c r="C17" s="70">
        <v>484.14875028194149</v>
      </c>
      <c r="D17" s="70">
        <v>968.29750056388298</v>
      </c>
      <c r="E17" s="70">
        <v>63.727499999999999</v>
      </c>
      <c r="F17" s="70">
        <v>64.310500000000005</v>
      </c>
      <c r="G17" s="70">
        <v>97.586500000000001</v>
      </c>
      <c r="H17" s="70">
        <v>37.719700000000003</v>
      </c>
      <c r="I17" s="71">
        <v>30.600999999999999</v>
      </c>
      <c r="J17" s="26" t="s">
        <v>20</v>
      </c>
      <c r="K17" s="70">
        <v>484.14875028194149</v>
      </c>
      <c r="L17" s="70">
        <v>968.29750056388298</v>
      </c>
      <c r="M17" s="70">
        <v>12.034000000000001</v>
      </c>
      <c r="N17" s="71">
        <v>30.600999999999999</v>
      </c>
    </row>
    <row r="18" spans="2:16" ht="14.4" thickBot="1" x14ac:dyDescent="0.3">
      <c r="B18" s="13" t="s">
        <v>21</v>
      </c>
      <c r="C18" s="72">
        <v>498.6568583277936</v>
      </c>
      <c r="D18" s="72">
        <v>997.3137166555872</v>
      </c>
      <c r="E18" s="72">
        <v>66.357399999999998</v>
      </c>
      <c r="F18" s="72"/>
      <c r="G18" s="72"/>
      <c r="H18" s="72"/>
      <c r="I18" s="73"/>
      <c r="J18" s="13" t="s">
        <v>21</v>
      </c>
      <c r="K18" s="72">
        <v>498.6568583277936</v>
      </c>
      <c r="L18" s="72">
        <v>997.3137166555872</v>
      </c>
      <c r="M18" s="72">
        <v>14.0243</v>
      </c>
      <c r="N18" s="73"/>
    </row>
    <row r="19" spans="2:16" x14ac:dyDescent="0.25">
      <c r="B19" s="183" t="s">
        <v>22</v>
      </c>
      <c r="C19" s="184"/>
      <c r="D19" s="184"/>
      <c r="E19" s="184"/>
      <c r="F19" s="184"/>
      <c r="G19" s="184"/>
      <c r="H19" s="184"/>
      <c r="I19" s="185"/>
      <c r="J19" s="183" t="s">
        <v>22</v>
      </c>
      <c r="K19" s="184"/>
      <c r="L19" s="184"/>
      <c r="M19" s="184"/>
      <c r="N19" s="185"/>
    </row>
    <row r="20" spans="2:16" x14ac:dyDescent="0.25">
      <c r="B20" s="20" t="s">
        <v>17</v>
      </c>
      <c r="C20" s="186"/>
      <c r="D20" s="187"/>
      <c r="E20" s="70">
        <v>62.567</v>
      </c>
      <c r="F20" s="70">
        <v>63.278399999999998</v>
      </c>
      <c r="G20" s="70">
        <v>97.280300000000011</v>
      </c>
      <c r="H20" s="70">
        <v>35.835499999999996</v>
      </c>
      <c r="I20" s="71">
        <v>30.600999999999999</v>
      </c>
      <c r="J20" s="20" t="s">
        <v>17</v>
      </c>
      <c r="K20" s="192"/>
      <c r="L20" s="193"/>
      <c r="M20" s="70">
        <v>10.356400000000001</v>
      </c>
      <c r="N20" s="71">
        <v>30.600999999999999</v>
      </c>
    </row>
    <row r="21" spans="2:16" x14ac:dyDescent="0.25">
      <c r="B21" s="20" t="s">
        <v>18</v>
      </c>
      <c r="C21" s="188"/>
      <c r="D21" s="189"/>
      <c r="E21" s="70">
        <v>75.781700000000001</v>
      </c>
      <c r="F21" s="70">
        <v>76.427700000000002</v>
      </c>
      <c r="G21" s="70">
        <v>113.43010000000001</v>
      </c>
      <c r="H21" s="70">
        <v>46.9863</v>
      </c>
      <c r="I21" s="71">
        <v>30.600999999999999</v>
      </c>
      <c r="J21" s="20" t="s">
        <v>18</v>
      </c>
      <c r="K21" s="194"/>
      <c r="L21" s="195"/>
      <c r="M21" s="70">
        <v>18.226700000000001</v>
      </c>
      <c r="N21" s="71">
        <v>30.600999999999999</v>
      </c>
    </row>
    <row r="22" spans="2:16" x14ac:dyDescent="0.25">
      <c r="B22" s="20" t="s">
        <v>19</v>
      </c>
      <c r="C22" s="188"/>
      <c r="D22" s="189"/>
      <c r="E22" s="70">
        <v>57.246499999999997</v>
      </c>
      <c r="F22" s="70">
        <v>58.014800000000001</v>
      </c>
      <c r="G22" s="70">
        <v>85.995900000000006</v>
      </c>
      <c r="H22" s="70">
        <v>35.638400000000004</v>
      </c>
      <c r="I22" s="71"/>
      <c r="J22" s="20" t="s">
        <v>19</v>
      </c>
      <c r="K22" s="194"/>
      <c r="L22" s="195"/>
      <c r="M22" s="70">
        <v>17.8705</v>
      </c>
      <c r="N22" s="71"/>
    </row>
    <row r="23" spans="2:16" x14ac:dyDescent="0.25">
      <c r="B23" s="26" t="s">
        <v>20</v>
      </c>
      <c r="C23" s="188"/>
      <c r="D23" s="189"/>
      <c r="E23" s="70">
        <v>66.950500000000005</v>
      </c>
      <c r="F23" s="70">
        <v>67.533500000000004</v>
      </c>
      <c r="G23" s="70">
        <v>100.8095</v>
      </c>
      <c r="H23" s="70">
        <v>40.942399999999999</v>
      </c>
      <c r="I23" s="71">
        <v>30.600999999999999</v>
      </c>
      <c r="J23" s="26" t="s">
        <v>20</v>
      </c>
      <c r="K23" s="194"/>
      <c r="L23" s="195"/>
      <c r="M23" s="70">
        <v>14.983599999999999</v>
      </c>
      <c r="N23" s="71">
        <v>30.600999999999999</v>
      </c>
    </row>
    <row r="24" spans="2:16" ht="14.4" thickBot="1" x14ac:dyDescent="0.3">
      <c r="B24" s="13" t="s">
        <v>21</v>
      </c>
      <c r="C24" s="190"/>
      <c r="D24" s="191"/>
      <c r="E24" s="72">
        <v>70.2072</v>
      </c>
      <c r="F24" s="72"/>
      <c r="G24" s="72"/>
      <c r="H24" s="72"/>
      <c r="I24" s="73"/>
      <c r="J24" s="13" t="s">
        <v>21</v>
      </c>
      <c r="K24" s="196"/>
      <c r="L24" s="197"/>
      <c r="M24" s="72">
        <v>17.494199999999999</v>
      </c>
      <c r="N24" s="73"/>
    </row>
    <row r="25" spans="2:16" ht="14.4" thickBot="1" x14ac:dyDescent="0.3">
      <c r="B25" s="169" t="s">
        <v>23</v>
      </c>
      <c r="C25" s="170"/>
      <c r="D25" s="170"/>
      <c r="E25" s="170"/>
      <c r="F25" s="170"/>
      <c r="G25" s="170"/>
      <c r="H25" s="170"/>
      <c r="I25" s="171"/>
      <c r="J25" s="169" t="s">
        <v>23</v>
      </c>
      <c r="K25" s="170"/>
      <c r="L25" s="170"/>
      <c r="M25" s="170"/>
      <c r="N25" s="171"/>
    </row>
    <row r="26" spans="2:16" x14ac:dyDescent="0.25">
      <c r="B26" s="198" t="s">
        <v>22</v>
      </c>
      <c r="C26" s="199"/>
      <c r="D26" s="199"/>
      <c r="E26" s="199"/>
      <c r="F26" s="199"/>
      <c r="G26" s="199"/>
      <c r="H26" s="199"/>
      <c r="I26" s="200"/>
      <c r="J26" s="146" t="s">
        <v>22</v>
      </c>
      <c r="K26" s="147"/>
      <c r="L26" s="147"/>
      <c r="M26" s="147"/>
      <c r="N26" s="148"/>
    </row>
    <row r="27" spans="2:16" x14ac:dyDescent="0.25">
      <c r="B27" s="20" t="s">
        <v>17</v>
      </c>
      <c r="C27" s="74"/>
      <c r="D27" s="75"/>
      <c r="E27" s="70">
        <v>69.459199999999996</v>
      </c>
      <c r="F27" s="70">
        <v>70.170299999999997</v>
      </c>
      <c r="G27" s="70">
        <v>104.17219999999999</v>
      </c>
      <c r="H27" s="70">
        <v>42.727599999999995</v>
      </c>
      <c r="I27" s="71">
        <v>30.600999999999999</v>
      </c>
      <c r="J27" s="20" t="s">
        <v>17</v>
      </c>
      <c r="K27" s="201"/>
      <c r="L27" s="202"/>
      <c r="M27" s="70">
        <v>16.023399999999999</v>
      </c>
      <c r="N27" s="71">
        <v>30.600999999999999</v>
      </c>
      <c r="P27" s="62"/>
    </row>
    <row r="28" spans="2:16" x14ac:dyDescent="0.25">
      <c r="B28" s="20" t="s">
        <v>18</v>
      </c>
      <c r="C28" s="51"/>
      <c r="D28" s="76"/>
      <c r="E28" s="70">
        <v>79.982600000000005</v>
      </c>
      <c r="F28" s="70">
        <v>80.628500000000003</v>
      </c>
      <c r="G28" s="70">
        <v>117.63079999999999</v>
      </c>
      <c r="H28" s="70">
        <v>51.187200000000004</v>
      </c>
      <c r="I28" s="71">
        <v>30.600999999999999</v>
      </c>
      <c r="J28" s="20" t="s">
        <v>18</v>
      </c>
      <c r="K28" s="203"/>
      <c r="L28" s="204"/>
      <c r="M28" s="70">
        <v>21.715199999999999</v>
      </c>
      <c r="N28" s="71">
        <v>30.600999999999999</v>
      </c>
      <c r="P28" s="62"/>
    </row>
    <row r="29" spans="2:16" x14ac:dyDescent="0.25">
      <c r="B29" s="20" t="s">
        <v>19</v>
      </c>
      <c r="C29" s="51"/>
      <c r="D29" s="76"/>
      <c r="E29" s="70">
        <v>60.508200000000002</v>
      </c>
      <c r="F29" s="70">
        <v>61.276600000000002</v>
      </c>
      <c r="G29" s="70">
        <v>89.257800000000003</v>
      </c>
      <c r="H29" s="70">
        <v>38.900099999999995</v>
      </c>
      <c r="I29" s="71"/>
      <c r="J29" s="20" t="s">
        <v>19</v>
      </c>
      <c r="K29" s="203"/>
      <c r="L29" s="204"/>
      <c r="M29" s="70">
        <v>21.238099999999999</v>
      </c>
      <c r="N29" s="71"/>
      <c r="P29" s="62"/>
    </row>
    <row r="30" spans="2:16" ht="25.2" x14ac:dyDescent="0.25">
      <c r="B30" s="20" t="s">
        <v>24</v>
      </c>
      <c r="C30" s="51"/>
      <c r="D30" s="76"/>
      <c r="E30" s="70">
        <v>29.0062</v>
      </c>
      <c r="F30" s="70"/>
      <c r="G30" s="70"/>
      <c r="H30" s="70"/>
      <c r="I30" s="71"/>
      <c r="J30" s="20" t="s">
        <v>24</v>
      </c>
      <c r="K30" s="203"/>
      <c r="L30" s="204"/>
      <c r="M30" s="70">
        <v>14.404299999999999</v>
      </c>
      <c r="N30" s="71"/>
      <c r="P30" s="62"/>
    </row>
    <row r="31" spans="2:16" x14ac:dyDescent="0.25">
      <c r="B31" s="26" t="s">
        <v>20</v>
      </c>
      <c r="C31" s="51"/>
      <c r="D31" s="76"/>
      <c r="E31" s="70">
        <v>70.393500000000003</v>
      </c>
      <c r="F31" s="70">
        <v>71.920199999999994</v>
      </c>
      <c r="G31" s="70">
        <v>104.2527</v>
      </c>
      <c r="H31" s="70">
        <v>44.3855</v>
      </c>
      <c r="I31" s="71">
        <v>30.600999999999999</v>
      </c>
      <c r="J31" s="26" t="s">
        <v>20</v>
      </c>
      <c r="K31" s="203"/>
      <c r="L31" s="204"/>
      <c r="M31" s="70">
        <v>17.8429</v>
      </c>
      <c r="N31" s="71">
        <v>30.600999999999999</v>
      </c>
      <c r="P31" s="62"/>
    </row>
    <row r="32" spans="2:16" ht="14.4" thickBot="1" x14ac:dyDescent="0.3">
      <c r="B32" s="30" t="s">
        <v>21</v>
      </c>
      <c r="C32" s="51"/>
      <c r="D32" s="76"/>
      <c r="E32" s="77">
        <v>74.185699999999997</v>
      </c>
      <c r="F32" s="77"/>
      <c r="G32" s="77"/>
      <c r="H32" s="77"/>
      <c r="I32" s="78"/>
      <c r="J32" s="79" t="s">
        <v>21</v>
      </c>
      <c r="K32" s="205"/>
      <c r="L32" s="206"/>
      <c r="M32" s="72">
        <v>20.798400000000001</v>
      </c>
      <c r="N32" s="73"/>
      <c r="P32" s="62"/>
    </row>
    <row r="33" spans="2:16" ht="14.4" thickBot="1" x14ac:dyDescent="0.3">
      <c r="B33" s="36" t="s">
        <v>25</v>
      </c>
      <c r="C33" s="80"/>
      <c r="D33" s="81"/>
      <c r="E33" s="82">
        <v>50.488600000000005</v>
      </c>
      <c r="F33" s="82"/>
      <c r="G33" s="82"/>
      <c r="H33" s="82"/>
      <c r="I33" s="83"/>
      <c r="J33" s="84"/>
      <c r="K33" s="85"/>
      <c r="L33" s="85"/>
      <c r="M33" s="86"/>
      <c r="N33" s="87"/>
      <c r="P33" s="62"/>
    </row>
    <row r="34" spans="2:16" ht="14.4" thickBot="1" x14ac:dyDescent="0.3">
      <c r="B34" s="207" t="s">
        <v>40</v>
      </c>
      <c r="C34" s="208"/>
      <c r="D34" s="208"/>
      <c r="E34" s="208"/>
      <c r="F34" s="208"/>
      <c r="G34" s="208"/>
      <c r="H34" s="208"/>
      <c r="I34" s="209"/>
      <c r="J34" s="210" t="s">
        <v>41</v>
      </c>
      <c r="K34" s="211"/>
      <c r="L34" s="211"/>
      <c r="M34" s="211"/>
      <c r="N34" s="212"/>
    </row>
    <row r="35" spans="2:16" x14ac:dyDescent="0.25">
      <c r="B35" s="228"/>
      <c r="C35" s="230" t="s">
        <v>32</v>
      </c>
      <c r="D35" s="230"/>
      <c r="E35" s="231" t="s">
        <v>8</v>
      </c>
      <c r="F35" s="232"/>
      <c r="G35" s="232"/>
      <c r="H35" s="233"/>
      <c r="I35" s="237" t="s">
        <v>34</v>
      </c>
      <c r="J35" s="88"/>
      <c r="K35" s="89"/>
      <c r="L35" s="89"/>
      <c r="M35" s="90" t="s">
        <v>8</v>
      </c>
      <c r="N35" s="91" t="s">
        <v>34</v>
      </c>
    </row>
    <row r="36" spans="2:16" x14ac:dyDescent="0.25">
      <c r="B36" s="229"/>
      <c r="C36" s="92" t="s">
        <v>36</v>
      </c>
      <c r="D36" s="93" t="s">
        <v>37</v>
      </c>
      <c r="E36" s="234"/>
      <c r="F36" s="235"/>
      <c r="G36" s="235"/>
      <c r="H36" s="236"/>
      <c r="I36" s="238"/>
      <c r="J36" s="94"/>
      <c r="K36" s="95"/>
      <c r="L36" s="95"/>
      <c r="M36" s="67" t="s">
        <v>42</v>
      </c>
      <c r="N36" s="68" t="s">
        <v>39</v>
      </c>
    </row>
    <row r="37" spans="2:16" x14ac:dyDescent="0.25">
      <c r="B37" s="229"/>
      <c r="C37" s="92" t="s">
        <v>38</v>
      </c>
      <c r="D37" s="92" t="s">
        <v>38</v>
      </c>
      <c r="E37" s="239" t="s">
        <v>28</v>
      </c>
      <c r="F37" s="240"/>
      <c r="G37" s="240"/>
      <c r="H37" s="241"/>
      <c r="I37" s="96" t="s">
        <v>39</v>
      </c>
      <c r="J37" s="213" t="s">
        <v>43</v>
      </c>
      <c r="K37" s="214"/>
      <c r="L37" s="215"/>
      <c r="M37" s="219">
        <v>2.6190000000000002</v>
      </c>
      <c r="N37" s="221">
        <v>30.600999999999999</v>
      </c>
    </row>
    <row r="38" spans="2:16" ht="14.4" thickBot="1" x14ac:dyDescent="0.3">
      <c r="B38" s="97" t="s">
        <v>43</v>
      </c>
      <c r="C38" s="98">
        <v>286.80500000000001</v>
      </c>
      <c r="D38" s="98">
        <v>573.61</v>
      </c>
      <c r="E38" s="223">
        <v>1.9309000000000001</v>
      </c>
      <c r="F38" s="224"/>
      <c r="G38" s="224"/>
      <c r="H38" s="225"/>
      <c r="I38" s="99">
        <v>30.600999999999999</v>
      </c>
      <c r="J38" s="216"/>
      <c r="K38" s="217"/>
      <c r="L38" s="218"/>
      <c r="M38" s="220"/>
      <c r="N38" s="222"/>
    </row>
    <row r="39" spans="2:16" ht="14.4" thickBot="1" x14ac:dyDescent="0.3">
      <c r="B39" s="207"/>
      <c r="C39" s="208"/>
      <c r="D39" s="208"/>
      <c r="E39" s="208"/>
      <c r="F39" s="208"/>
      <c r="G39" s="208"/>
      <c r="H39" s="208"/>
      <c r="I39" s="209"/>
      <c r="J39" s="207" t="s">
        <v>44</v>
      </c>
      <c r="K39" s="226"/>
      <c r="L39" s="226"/>
      <c r="M39" s="226">
        <v>18.226700000000001</v>
      </c>
      <c r="N39" s="227">
        <v>30.600999999999999</v>
      </c>
    </row>
    <row r="40" spans="2:16" ht="30" customHeight="1" x14ac:dyDescent="0.25">
      <c r="B40" s="94"/>
      <c r="C40" s="100"/>
      <c r="D40" s="100"/>
      <c r="E40" s="100"/>
      <c r="F40" s="100"/>
      <c r="G40" s="100"/>
      <c r="H40" s="100"/>
      <c r="I40" s="101"/>
      <c r="J40" s="242" t="s">
        <v>45</v>
      </c>
      <c r="K40" s="243"/>
      <c r="L40" s="244"/>
      <c r="M40" s="102">
        <v>4.5567000000000002</v>
      </c>
      <c r="N40" s="103">
        <v>30.600999999999999</v>
      </c>
    </row>
    <row r="41" spans="2:16" ht="30" customHeight="1" thickBot="1" x14ac:dyDescent="0.3">
      <c r="B41" s="94"/>
      <c r="C41" s="100"/>
      <c r="D41" s="100"/>
      <c r="E41" s="100"/>
      <c r="F41" s="100"/>
      <c r="G41" s="100"/>
      <c r="H41" s="100"/>
      <c r="I41" s="101"/>
      <c r="J41" s="213" t="s">
        <v>46</v>
      </c>
      <c r="K41" s="214"/>
      <c r="L41" s="215"/>
      <c r="M41" s="98">
        <v>18.226700000000001</v>
      </c>
      <c r="N41" s="99">
        <v>30.600999999999999</v>
      </c>
    </row>
    <row r="42" spans="2:16" ht="45" customHeight="1" thickBot="1" x14ac:dyDescent="0.3">
      <c r="B42" s="245" t="s">
        <v>47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7"/>
    </row>
    <row r="43" spans="2:16" ht="14.4" thickBot="1" x14ac:dyDescent="0.3">
      <c r="B43" s="104" t="s">
        <v>48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</row>
    <row r="44" spans="2:16" ht="14.4" thickBot="1" x14ac:dyDescent="0.3">
      <c r="B44" s="107" t="s">
        <v>49</v>
      </c>
      <c r="C44" s="108"/>
      <c r="D44" s="108"/>
      <c r="E44" s="108"/>
      <c r="F44" s="108"/>
      <c r="G44" s="108"/>
      <c r="H44" s="108"/>
      <c r="I44" s="108"/>
      <c r="J44" s="109"/>
      <c r="K44" s="109"/>
      <c r="L44" s="109"/>
      <c r="M44" s="109"/>
      <c r="N44" s="110"/>
    </row>
    <row r="45" spans="2:16" ht="24.6" customHeight="1" thickBot="1" x14ac:dyDescent="0.3">
      <c r="B45" s="248" t="s">
        <v>50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50"/>
    </row>
    <row r="46" spans="2:16" ht="14.4" thickBot="1" x14ac:dyDescent="0.3">
      <c r="B46" s="248" t="s">
        <v>51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50"/>
    </row>
    <row r="47" spans="2:16" x14ac:dyDescent="0.25">
      <c r="O47" s="43"/>
    </row>
    <row r="48" spans="2:16" ht="20.25" customHeight="1" x14ac:dyDescent="0.25">
      <c r="C48" s="111"/>
      <c r="D48" s="111"/>
      <c r="F48" s="112"/>
      <c r="O48" s="43"/>
    </row>
    <row r="49" spans="15:15" ht="20.25" customHeight="1" x14ac:dyDescent="0.25">
      <c r="O49" s="43"/>
    </row>
    <row r="50" spans="15:15" ht="20.25" customHeight="1" x14ac:dyDescent="0.25">
      <c r="O50" s="43"/>
    </row>
    <row r="51" spans="15:15" ht="20.25" customHeight="1" x14ac:dyDescent="0.25">
      <c r="O51" s="43"/>
    </row>
    <row r="52" spans="15:15" ht="20.25" customHeight="1" x14ac:dyDescent="0.25"/>
  </sheetData>
  <sheetProtection algorithmName="SHA-512" hashValue="fDBajk+a+uafrad0FAuL2I/m7V1EPlzLzZO26OZrEmvX+Etg/rvxr58f6EWFJSRItmkto7Hi4g1PCUEBlLAL0g==" saltValue="c+18G81HQaFFT3kCDPv3Ng==" spinCount="100000" sheet="1" objects="1" scenarios="1"/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/>
    <pageSetUpPr fitToPage="1"/>
  </sheetPr>
  <dimension ref="B1:O31"/>
  <sheetViews>
    <sheetView showGridLines="0" zoomScale="70" zoomScaleNormal="70" workbookViewId="0"/>
  </sheetViews>
  <sheetFormatPr defaultColWidth="9.109375" defaultRowHeight="13.8" x14ac:dyDescent="0.25"/>
  <cols>
    <col min="1" max="1" width="9.109375" style="43"/>
    <col min="2" max="2" width="29.44140625" style="43" customWidth="1"/>
    <col min="3" max="8" width="15.44140625" style="43" customWidth="1"/>
    <col min="9" max="9" width="13.6640625" style="43" customWidth="1"/>
    <col min="10" max="10" width="29.44140625" style="43" bestFit="1" customWidth="1"/>
    <col min="11" max="11" width="13.6640625" style="43" customWidth="1"/>
    <col min="12" max="12" width="14.5546875" style="43" bestFit="1" customWidth="1"/>
    <col min="13" max="14" width="13.6640625" style="43" customWidth="1"/>
    <col min="15" max="15" width="9.109375" style="44"/>
    <col min="16" max="16" width="9.88671875" style="43" bestFit="1" customWidth="1"/>
    <col min="17" max="20" width="9.109375" style="43"/>
    <col min="21" max="21" width="10.5546875" style="43" bestFit="1" customWidth="1"/>
    <col min="22" max="16384" width="9.109375" style="43"/>
  </cols>
  <sheetData>
    <row r="1" spans="2:15" ht="14.4" thickBot="1" x14ac:dyDescent="0.3">
      <c r="O1" s="43"/>
    </row>
    <row r="2" spans="2:15" ht="14.4" thickBot="1" x14ac:dyDescent="0.3">
      <c r="B2" s="251" t="s">
        <v>54</v>
      </c>
      <c r="C2" s="252"/>
      <c r="D2" s="252"/>
      <c r="E2" s="252"/>
      <c r="F2" s="252"/>
      <c r="G2" s="252"/>
      <c r="H2" s="253"/>
      <c r="O2" s="43"/>
    </row>
    <row r="3" spans="2:15" ht="15" thickTop="1" thickBot="1" x14ac:dyDescent="0.3">
      <c r="B3" s="254" t="s">
        <v>2</v>
      </c>
      <c r="C3" s="255"/>
      <c r="D3" s="255"/>
      <c r="E3" s="255"/>
      <c r="F3" s="255"/>
      <c r="G3" s="255"/>
      <c r="H3" s="256"/>
      <c r="O3" s="43"/>
    </row>
    <row r="4" spans="2:15" ht="14.4" thickTop="1" x14ac:dyDescent="0.25">
      <c r="B4" s="155"/>
      <c r="C4" s="48" t="s">
        <v>52</v>
      </c>
      <c r="D4" s="113"/>
      <c r="E4" s="114"/>
      <c r="F4" s="114"/>
      <c r="H4" s="115"/>
    </row>
    <row r="5" spans="2:15" x14ac:dyDescent="0.25">
      <c r="B5" s="155"/>
      <c r="C5" s="54" t="s">
        <v>28</v>
      </c>
      <c r="D5" s="116"/>
      <c r="E5" s="117"/>
      <c r="F5" s="117"/>
      <c r="H5" s="115"/>
    </row>
    <row r="6" spans="2:15" ht="14.4" thickBot="1" x14ac:dyDescent="0.3">
      <c r="B6" s="55"/>
      <c r="C6" s="58">
        <v>80.246099999999998</v>
      </c>
      <c r="D6" s="118"/>
      <c r="E6" s="119"/>
      <c r="F6" s="119"/>
      <c r="H6" s="120"/>
    </row>
    <row r="7" spans="2:15" ht="14.4" thickBot="1" x14ac:dyDescent="0.3">
      <c r="B7" s="257" t="s">
        <v>29</v>
      </c>
      <c r="C7" s="258"/>
      <c r="D7" s="258"/>
      <c r="E7" s="258"/>
      <c r="F7" s="258"/>
      <c r="G7" s="258"/>
      <c r="H7" s="259"/>
    </row>
    <row r="8" spans="2:15" ht="14.4" thickBot="1" x14ac:dyDescent="0.3">
      <c r="B8" s="159" t="s">
        <v>30</v>
      </c>
      <c r="C8" s="160"/>
      <c r="D8" s="160"/>
      <c r="E8" s="160"/>
      <c r="F8" s="160"/>
      <c r="G8" s="160"/>
      <c r="H8" s="161"/>
    </row>
    <row r="9" spans="2:15" ht="20.399999999999999" x14ac:dyDescent="0.25">
      <c r="B9" s="172"/>
      <c r="C9" s="165" t="s">
        <v>52</v>
      </c>
      <c r="D9" s="165" t="s">
        <v>8</v>
      </c>
      <c r="E9" s="174" t="s">
        <v>32</v>
      </c>
      <c r="F9" s="174"/>
      <c r="G9" s="90" t="s">
        <v>53</v>
      </c>
      <c r="H9" s="176" t="s">
        <v>34</v>
      </c>
    </row>
    <row r="10" spans="2:15" x14ac:dyDescent="0.25">
      <c r="B10" s="173"/>
      <c r="C10" s="166"/>
      <c r="D10" s="166"/>
      <c r="E10" s="63" t="s">
        <v>36</v>
      </c>
      <c r="F10" s="64" t="s">
        <v>37</v>
      </c>
      <c r="G10" s="65" t="s">
        <v>27</v>
      </c>
      <c r="H10" s="177"/>
    </row>
    <row r="11" spans="2:15" ht="14.4" thickBot="1" x14ac:dyDescent="0.3">
      <c r="B11" s="173"/>
      <c r="C11" s="63" t="s">
        <v>28</v>
      </c>
      <c r="D11" s="63" t="s">
        <v>28</v>
      </c>
      <c r="E11" s="67" t="s">
        <v>38</v>
      </c>
      <c r="F11" s="67" t="s">
        <v>38</v>
      </c>
      <c r="G11" s="67" t="s">
        <v>28</v>
      </c>
      <c r="H11" s="68" t="s">
        <v>39</v>
      </c>
    </row>
    <row r="12" spans="2:15" ht="14.4" thickBot="1" x14ac:dyDescent="0.3">
      <c r="B12" s="169" t="s">
        <v>15</v>
      </c>
      <c r="C12" s="170"/>
      <c r="D12" s="170"/>
      <c r="E12" s="170"/>
      <c r="F12" s="170"/>
      <c r="G12" s="170"/>
      <c r="H12" s="171"/>
    </row>
    <row r="13" spans="2:15" x14ac:dyDescent="0.25">
      <c r="B13" s="146" t="s">
        <v>16</v>
      </c>
      <c r="C13" s="147"/>
      <c r="D13" s="147"/>
      <c r="E13" s="147"/>
      <c r="F13" s="147"/>
      <c r="G13" s="147"/>
      <c r="H13" s="148"/>
    </row>
    <row r="14" spans="2:15" x14ac:dyDescent="0.25">
      <c r="B14" s="20" t="s">
        <v>17</v>
      </c>
      <c r="C14" s="121">
        <v>80.246099999999998</v>
      </c>
      <c r="D14" s="122">
        <v>9.3757999999999999</v>
      </c>
      <c r="E14" s="122">
        <v>311.60088151262653</v>
      </c>
      <c r="F14" s="122">
        <v>623.20176302525306</v>
      </c>
      <c r="G14" s="122">
        <v>89.621899999999997</v>
      </c>
      <c r="H14" s="123">
        <v>30.600999999999999</v>
      </c>
    </row>
    <row r="15" spans="2:15" x14ac:dyDescent="0.25">
      <c r="B15" s="20" t="s">
        <v>18</v>
      </c>
      <c r="C15" s="121">
        <v>80.246099999999998</v>
      </c>
      <c r="D15" s="122">
        <v>14.6119</v>
      </c>
      <c r="E15" s="122">
        <v>501.67497073707642</v>
      </c>
      <c r="F15" s="122">
        <v>1003.3499414741528</v>
      </c>
      <c r="G15" s="122">
        <v>94.858000000000004</v>
      </c>
      <c r="H15" s="123">
        <v>30.600999999999999</v>
      </c>
    </row>
    <row r="16" spans="2:15" x14ac:dyDescent="0.25">
      <c r="B16" s="20" t="s">
        <v>19</v>
      </c>
      <c r="C16" s="121">
        <v>80.246099999999998</v>
      </c>
      <c r="D16" s="122">
        <v>14.473100000000001</v>
      </c>
      <c r="E16" s="122">
        <v>489.24178350868385</v>
      </c>
      <c r="F16" s="122">
        <v>978.4835670173677</v>
      </c>
      <c r="G16" s="122">
        <v>94.719200000000001</v>
      </c>
      <c r="H16" s="123"/>
    </row>
    <row r="17" spans="2:8" x14ac:dyDescent="0.25">
      <c r="B17" s="26" t="s">
        <v>20</v>
      </c>
      <c r="C17" s="121">
        <v>80.246099999999998</v>
      </c>
      <c r="D17" s="122">
        <v>12.034000000000001</v>
      </c>
      <c r="E17" s="122">
        <v>484.14875028194149</v>
      </c>
      <c r="F17" s="122">
        <v>968.29750056388298</v>
      </c>
      <c r="G17" s="122">
        <v>92.280100000000004</v>
      </c>
      <c r="H17" s="123">
        <v>30.600999999999999</v>
      </c>
    </row>
    <row r="18" spans="2:8" ht="14.4" thickBot="1" x14ac:dyDescent="0.3">
      <c r="B18" s="13" t="s">
        <v>21</v>
      </c>
      <c r="C18" s="121">
        <v>80.246099999999998</v>
      </c>
      <c r="D18" s="122">
        <v>14.0243</v>
      </c>
      <c r="E18" s="124">
        <v>498.6568583277936</v>
      </c>
      <c r="F18" s="124">
        <v>997.3137166555872</v>
      </c>
      <c r="G18" s="124">
        <v>94.270399999999995</v>
      </c>
      <c r="H18" s="125"/>
    </row>
    <row r="19" spans="2:8" x14ac:dyDescent="0.25">
      <c r="B19" s="183" t="s">
        <v>22</v>
      </c>
      <c r="C19" s="184"/>
      <c r="D19" s="184"/>
      <c r="E19" s="184"/>
      <c r="F19" s="184"/>
      <c r="G19" s="184"/>
      <c r="H19" s="185"/>
    </row>
    <row r="20" spans="2:8" x14ac:dyDescent="0.25">
      <c r="B20" s="20" t="s">
        <v>17</v>
      </c>
      <c r="C20" s="121">
        <v>80.246099999999998</v>
      </c>
      <c r="D20" s="122">
        <v>10.356400000000001</v>
      </c>
      <c r="E20" s="122"/>
      <c r="F20" s="122"/>
      <c r="G20" s="122">
        <v>90.602499999999992</v>
      </c>
      <c r="H20" s="123">
        <v>30.600999999999999</v>
      </c>
    </row>
    <row r="21" spans="2:8" x14ac:dyDescent="0.25">
      <c r="B21" s="20" t="s">
        <v>18</v>
      </c>
      <c r="C21" s="121">
        <v>80.246099999999998</v>
      </c>
      <c r="D21" s="122">
        <v>18.226700000000001</v>
      </c>
      <c r="E21" s="122"/>
      <c r="F21" s="122"/>
      <c r="G21" s="122">
        <v>98.472800000000007</v>
      </c>
      <c r="H21" s="123">
        <v>30.600999999999999</v>
      </c>
    </row>
    <row r="22" spans="2:8" x14ac:dyDescent="0.25">
      <c r="B22" s="20" t="s">
        <v>19</v>
      </c>
      <c r="C22" s="121">
        <v>80.246099999999998</v>
      </c>
      <c r="D22" s="122">
        <v>17.8705</v>
      </c>
      <c r="E22" s="122"/>
      <c r="F22" s="122"/>
      <c r="G22" s="122">
        <v>98.116600000000005</v>
      </c>
      <c r="H22" s="123"/>
    </row>
    <row r="23" spans="2:8" x14ac:dyDescent="0.25">
      <c r="B23" s="26" t="s">
        <v>20</v>
      </c>
      <c r="C23" s="121">
        <v>80.246099999999998</v>
      </c>
      <c r="D23" s="122">
        <v>14.983599999999999</v>
      </c>
      <c r="E23" s="122"/>
      <c r="F23" s="122"/>
      <c r="G23" s="122">
        <v>95.229699999999994</v>
      </c>
      <c r="H23" s="123">
        <v>30.600999999999999</v>
      </c>
    </row>
    <row r="24" spans="2:8" ht="14.4" thickBot="1" x14ac:dyDescent="0.3">
      <c r="B24" s="13" t="s">
        <v>21</v>
      </c>
      <c r="C24" s="121">
        <v>80.246099999999998</v>
      </c>
      <c r="D24" s="122">
        <v>17.494199999999999</v>
      </c>
      <c r="E24" s="124"/>
      <c r="F24" s="124"/>
      <c r="G24" s="124">
        <v>97.740299999999991</v>
      </c>
      <c r="H24" s="125"/>
    </row>
    <row r="25" spans="2:8" ht="14.4" thickBot="1" x14ac:dyDescent="0.3">
      <c r="B25" s="169" t="s">
        <v>23</v>
      </c>
      <c r="C25" s="170"/>
      <c r="D25" s="170"/>
      <c r="E25" s="170"/>
      <c r="F25" s="170"/>
      <c r="G25" s="170"/>
      <c r="H25" s="171"/>
    </row>
    <row r="26" spans="2:8" x14ac:dyDescent="0.25">
      <c r="B26" s="198" t="s">
        <v>22</v>
      </c>
      <c r="C26" s="199"/>
      <c r="D26" s="199"/>
      <c r="E26" s="199"/>
      <c r="F26" s="199"/>
      <c r="G26" s="199"/>
      <c r="H26" s="200"/>
    </row>
    <row r="27" spans="2:8" x14ac:dyDescent="0.25">
      <c r="B27" s="20" t="s">
        <v>17</v>
      </c>
      <c r="C27" s="121">
        <v>80.246099999999998</v>
      </c>
      <c r="D27" s="122">
        <v>16.023399999999999</v>
      </c>
      <c r="E27" s="122"/>
      <c r="F27" s="122"/>
      <c r="G27" s="122">
        <v>96.269499999999994</v>
      </c>
      <c r="H27" s="123">
        <v>30.600999999999999</v>
      </c>
    </row>
    <row r="28" spans="2:8" x14ac:dyDescent="0.25">
      <c r="B28" s="20" t="s">
        <v>18</v>
      </c>
      <c r="C28" s="121">
        <v>80.246099999999998</v>
      </c>
      <c r="D28" s="122">
        <v>21.715199999999999</v>
      </c>
      <c r="E28" s="122"/>
      <c r="F28" s="122"/>
      <c r="G28" s="122">
        <v>101.96129999999999</v>
      </c>
      <c r="H28" s="123">
        <v>30.600999999999999</v>
      </c>
    </row>
    <row r="29" spans="2:8" x14ac:dyDescent="0.25">
      <c r="B29" s="20" t="s">
        <v>19</v>
      </c>
      <c r="C29" s="121">
        <v>80.246099999999998</v>
      </c>
      <c r="D29" s="122">
        <v>21.238099999999999</v>
      </c>
      <c r="E29" s="122"/>
      <c r="F29" s="122"/>
      <c r="G29" s="122">
        <v>101.4842</v>
      </c>
      <c r="H29" s="123"/>
    </row>
    <row r="30" spans="2:8" x14ac:dyDescent="0.25">
      <c r="B30" s="26" t="s">
        <v>20</v>
      </c>
      <c r="C30" s="121">
        <v>80.246099999999998</v>
      </c>
      <c r="D30" s="122">
        <v>17.8429</v>
      </c>
      <c r="E30" s="122"/>
      <c r="F30" s="122"/>
      <c r="G30" s="122">
        <v>98.088999999999999</v>
      </c>
      <c r="H30" s="123">
        <v>30.600999999999999</v>
      </c>
    </row>
    <row r="31" spans="2:8" ht="14.4" thickBot="1" x14ac:dyDescent="0.3">
      <c r="B31" s="13" t="s">
        <v>21</v>
      </c>
      <c r="C31" s="126">
        <v>80.246099999999998</v>
      </c>
      <c r="D31" s="124">
        <v>20.798400000000001</v>
      </c>
      <c r="E31" s="124"/>
      <c r="F31" s="124"/>
      <c r="G31" s="124">
        <v>101.0445</v>
      </c>
      <c r="H31" s="125"/>
    </row>
  </sheetData>
  <sheetProtection algorithmName="SHA-512" hashValue="k+nUPySvDTAEI9pBRPKa0bh3YGHo+OObdDKJyDHszqLaCseOWniHQ+JdVWKpd+ncwWXKS3LYIpIHjLMWQavC8g==" saltValue="7pUeCwvsnyn11kHuyhzQrw==" spinCount="100000" sheet="1" objects="1" scenarios="1"/>
  <mergeCells count="15">
    <mergeCell ref="B13:H13"/>
    <mergeCell ref="B19:H19"/>
    <mergeCell ref="B25:H25"/>
    <mergeCell ref="B26:H26"/>
    <mergeCell ref="B2:H2"/>
    <mergeCell ref="B3:H3"/>
    <mergeCell ref="B7:H7"/>
    <mergeCell ref="B8:H8"/>
    <mergeCell ref="C9:C10"/>
    <mergeCell ref="D9:D10"/>
    <mergeCell ref="E9:F9"/>
    <mergeCell ref="H9:H10"/>
    <mergeCell ref="B12:H12"/>
    <mergeCell ref="B9:B11"/>
    <mergeCell ref="B4:B5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Faaliyet Bazlı Tarife Tablosu</vt:lpstr>
      <vt:lpstr>Nihai Tarife Tablosu</vt:lpstr>
      <vt:lpstr>Yeşil Tarife Tablosu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Oğuz ODABAŞ</dc:creator>
  <cp:lastModifiedBy>Ayça Taşdelen</cp:lastModifiedBy>
  <dcterms:created xsi:type="dcterms:W3CDTF">2020-09-30T14:30:10Z</dcterms:created>
  <dcterms:modified xsi:type="dcterms:W3CDTF">2020-10-01T06:21:26Z</dcterms:modified>
</cp:coreProperties>
</file>